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Cpatrick-jones\Downloads\"/>
    </mc:Choice>
  </mc:AlternateContent>
  <xr:revisionPtr revIDLastSave="0" documentId="13_ncr:1_{ABE3DDBA-594B-449E-89CB-B22D7783686A}" xr6:coauthVersionLast="47" xr6:coauthVersionMax="47" xr10:uidLastSave="{00000000-0000-0000-0000-000000000000}"/>
  <bookViews>
    <workbookView xWindow="-108" yWindow="-108" windowWidth="23256" windowHeight="13896" activeTab="2" xr2:uid="{58578EDB-1A30-4065-BC50-D0088C23AB0E}"/>
  </bookViews>
  <sheets>
    <sheet name="Instructions " sheetId="5" r:id="rId1"/>
    <sheet name="Example" sheetId="4" r:id="rId2"/>
    <sheet name="Request Form" sheetId="1" r:id="rId3"/>
    <sheet name="Project Details"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 l="1"/>
  <c r="G19" i="1"/>
  <c r="G21" i="1"/>
  <c r="G22" i="1"/>
  <c r="G23" i="1"/>
  <c r="G24" i="1"/>
  <c r="G25" i="1"/>
  <c r="G18" i="1"/>
  <c r="F25" i="1"/>
  <c r="E15" i="4" l="1"/>
  <c r="M62" i="4"/>
  <c r="O62" i="4" s="1"/>
  <c r="M61" i="4"/>
  <c r="O61" i="4" s="1"/>
  <c r="M60" i="4"/>
  <c r="O60" i="4" s="1"/>
  <c r="M59" i="4"/>
  <c r="O59" i="4" s="1"/>
  <c r="M58" i="4"/>
  <c r="O58" i="4" s="1"/>
  <c r="M57" i="4"/>
  <c r="O57" i="4" s="1"/>
  <c r="M56" i="4"/>
  <c r="N55" i="4"/>
  <c r="M55" i="4"/>
  <c r="M53" i="4"/>
  <c r="G53" i="4"/>
  <c r="C53" i="4"/>
  <c r="M52" i="4"/>
  <c r="C52" i="4"/>
  <c r="M51" i="4"/>
  <c r="G51" i="4"/>
  <c r="C51" i="4"/>
  <c r="E15" i="1"/>
  <c r="O55" i="4" l="1"/>
  <c r="E25" i="4"/>
  <c r="D25" i="4"/>
  <c r="F24" i="4"/>
  <c r="F23" i="4"/>
  <c r="F22" i="4"/>
  <c r="F21" i="4"/>
  <c r="F20" i="4"/>
  <c r="F19" i="4"/>
  <c r="F18" i="4"/>
  <c r="C15" i="4"/>
  <c r="N5" i="2"/>
  <c r="F25" i="4" l="1"/>
  <c r="E25" i="1"/>
  <c r="N8" i="2"/>
  <c r="H3" i="2" l="1"/>
  <c r="N3" i="2"/>
  <c r="D25" i="1"/>
  <c r="N14" i="2"/>
  <c r="P14" i="2" s="1"/>
  <c r="N13" i="2"/>
  <c r="P13" i="2" s="1"/>
  <c r="N12" i="2"/>
  <c r="P12" i="2" s="1"/>
  <c r="N11" i="2"/>
  <c r="P11" i="2" s="1"/>
  <c r="N10" i="2"/>
  <c r="P10" i="2" s="1"/>
  <c r="N9" i="2"/>
  <c r="P9" i="2" s="1"/>
  <c r="O7" i="2"/>
  <c r="H5" i="2"/>
  <c r="C5" i="2"/>
  <c r="N4" i="2"/>
  <c r="C4" i="2"/>
  <c r="C3" i="2"/>
  <c r="N7" i="2" l="1"/>
  <c r="P7" i="2"/>
  <c r="E13" i="4" s="1"/>
  <c r="C14" i="1" l="1"/>
  <c r="C15" i="1" s="1"/>
</calcChain>
</file>

<file path=xl/sharedStrings.xml><?xml version="1.0" encoding="utf-8"?>
<sst xmlns="http://schemas.openxmlformats.org/spreadsheetml/2006/main" count="209" uniqueCount="121">
  <si>
    <t xml:space="preserve">Subrecipient Name: </t>
  </si>
  <si>
    <t xml:space="preserve">Address: </t>
  </si>
  <si>
    <t xml:space="preserve">Prepared By: </t>
  </si>
  <si>
    <t xml:space="preserve">Phone: </t>
  </si>
  <si>
    <t xml:space="preserve">Email: </t>
  </si>
  <si>
    <t xml:space="preserve">Date of Request: </t>
  </si>
  <si>
    <t xml:space="preserve"> </t>
  </si>
  <si>
    <t>1.  Total Award Amount</t>
  </si>
  <si>
    <t>3.  Total Match to Date</t>
  </si>
  <si>
    <t>Summary of Expenses:</t>
  </si>
  <si>
    <t>Training &amp; Exercise</t>
  </si>
  <si>
    <t>M &amp; A</t>
  </si>
  <si>
    <t>By signing this report, I certify to the best of my knowledge and belief that the report is true, complete, and accurate, and the expenditures, disbursements and cash receipts are for the purposes and objectives set forth in the terms and conditions of the Federal and/or State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</si>
  <si>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Signature #1</t>
  </si>
  <si>
    <t>Signature #2</t>
  </si>
  <si>
    <t>Printed Name</t>
  </si>
  <si>
    <t>Title</t>
  </si>
  <si>
    <t>Date Signed</t>
  </si>
  <si>
    <t>* * * * OSS Only * * * *</t>
  </si>
  <si>
    <t>This request is:</t>
  </si>
  <si>
    <t>Approved</t>
  </si>
  <si>
    <t>Declined (see Comments)</t>
  </si>
  <si>
    <t>Grant Specialist</t>
  </si>
  <si>
    <t>Date</t>
  </si>
  <si>
    <t xml:space="preserve">Comments: </t>
  </si>
  <si>
    <t>Subrecipient:</t>
  </si>
  <si>
    <t>Grant Program:</t>
  </si>
  <si>
    <t>Award Period:</t>
  </si>
  <si>
    <t>E-Mail:</t>
  </si>
  <si>
    <t>Prepared By:</t>
  </si>
  <si>
    <t>Phone:</t>
  </si>
  <si>
    <t>RFR#:</t>
  </si>
  <si>
    <t>Project Details</t>
  </si>
  <si>
    <t>Line Item Reference
from Budget</t>
  </si>
  <si>
    <t>Specific Jurisdiction
Project Location
(Organization Name)</t>
  </si>
  <si>
    <t xml:space="preserve">Item/Product Description
</t>
  </si>
  <si>
    <t>Quantity
(tangible items)</t>
  </si>
  <si>
    <t>Total Actual Cost</t>
  </si>
  <si>
    <t>Comments - Additional Notes
Not Required</t>
  </si>
  <si>
    <t>Request Total</t>
  </si>
  <si>
    <t>Select….</t>
  </si>
  <si>
    <t>Equipment</t>
  </si>
  <si>
    <t>Request For Reimbursement and Cash Advance Proof of Expenditures</t>
  </si>
  <si>
    <t>Total Budget</t>
  </si>
  <si>
    <t>Current Expenditures</t>
  </si>
  <si>
    <t>Remaining Funds</t>
  </si>
  <si>
    <t>Other</t>
  </si>
  <si>
    <t>Capital Construction</t>
  </si>
  <si>
    <t>Materials &amp; Supplies</t>
  </si>
  <si>
    <t>Personnel (Salary &amp; Fringe)</t>
  </si>
  <si>
    <t>Budget Categories:</t>
  </si>
  <si>
    <t>Total</t>
  </si>
  <si>
    <t>Encumberance Number:</t>
  </si>
  <si>
    <r>
      <t xml:space="preserve"> Expenditure Budgeted Category 
</t>
    </r>
    <r>
      <rPr>
        <b/>
        <sz val="12"/>
        <color rgb="FFFF0000"/>
        <rFont val="Trebuchet MS"/>
        <family val="2"/>
      </rPr>
      <t>*</t>
    </r>
    <r>
      <rPr>
        <b/>
        <sz val="12"/>
        <color theme="1"/>
        <rFont val="Trebuchet MS"/>
        <family val="2"/>
      </rPr>
      <t>Drop list</t>
    </r>
    <r>
      <rPr>
        <b/>
        <sz val="12"/>
        <color rgb="FFFF0000"/>
        <rFont val="Trebuchet MS"/>
        <family val="2"/>
      </rPr>
      <t>*</t>
    </r>
  </si>
  <si>
    <t>Request for Reimbursement (RFR) and Cash Advance Proof of Expenditures
Expense Reimbursement Detail</t>
  </si>
  <si>
    <r>
      <t>1.  Total Match</t>
    </r>
    <r>
      <rPr>
        <b/>
        <i/>
        <sz val="12"/>
        <color theme="1"/>
        <rFont val="Trebuchet MS"/>
        <family val="2"/>
      </rPr>
      <t xml:space="preserve"> If Budgeted</t>
    </r>
  </si>
  <si>
    <t>Section A: Applicant Information</t>
  </si>
  <si>
    <t>Section B: Financial Information</t>
  </si>
  <si>
    <t>Step 1</t>
  </si>
  <si>
    <t>Contact your Grant Specialist immediately if you experience issues using this form.
All fields in WHITE are required.  Rejection of the RFR will occur if there are missing or incomplete row fields.</t>
  </si>
  <si>
    <t>Instructions</t>
  </si>
  <si>
    <t>Request Form</t>
  </si>
  <si>
    <t>Step 3</t>
  </si>
  <si>
    <t>Complete all white fields in the "Section C: Signatures." Electronic certified signatures are accepted</t>
  </si>
  <si>
    <t>Step 4</t>
  </si>
  <si>
    <t>Step 5</t>
  </si>
  <si>
    <t>Step 6</t>
  </si>
  <si>
    <t>Enter the amount of one item in column K ( columns K and J will automatically be multiplied in column L.</t>
  </si>
  <si>
    <t>Step 7</t>
  </si>
  <si>
    <t>Step 8</t>
  </si>
  <si>
    <t>This form is utilized for a request for reimbursement for cost reimbursable grants, or proof of expenditures for cash advances.</t>
  </si>
  <si>
    <t>Project Detail Form (All the blue and yellow fields will auto populate)</t>
  </si>
  <si>
    <t>Lines 3 through 5 will auto populate from the information entered in the request form in Section A: Applicant Information.</t>
  </si>
  <si>
    <t>Lastly be sure to compile and submit alongside your RFR your backup documentation for proof of expenditures. Please refer to the grant management guide for acceptable forms of documentation</t>
  </si>
  <si>
    <t xml:space="preserve">Encumbrance Number: </t>
  </si>
  <si>
    <t>Step 2</t>
  </si>
  <si>
    <t>OSS</t>
  </si>
  <si>
    <t xml:space="preserve">Fences for buses </t>
  </si>
  <si>
    <t>July 1, 2024- June 30,2025</t>
  </si>
  <si>
    <t>24SSD25OSS</t>
  </si>
  <si>
    <t>SSD FY24</t>
  </si>
  <si>
    <r>
      <t xml:space="preserve">2.  </t>
    </r>
    <r>
      <rPr>
        <sz val="12"/>
        <color rgb="FFFF0000"/>
        <rFont val="Trebuchet MS"/>
        <family val="2"/>
      </rPr>
      <t>Current</t>
    </r>
    <r>
      <rPr>
        <sz val="12"/>
        <color theme="1"/>
        <rFont val="Trebuchet MS"/>
        <family val="2"/>
      </rPr>
      <t xml:space="preserve"> Expenditures - </t>
    </r>
    <r>
      <rPr>
        <sz val="12"/>
        <color rgb="FFFF0000"/>
        <rFont val="Trebuchet MS"/>
        <family val="2"/>
      </rPr>
      <t>Total Requested from current report period</t>
    </r>
    <r>
      <rPr>
        <sz val="12"/>
        <color theme="1"/>
        <rFont val="Trebuchet MS"/>
        <family val="2"/>
      </rPr>
      <t xml:space="preserve">
     (Totals from Project Detail Sheets column M)</t>
    </r>
  </si>
  <si>
    <r>
      <t xml:space="preserve">2.  Total </t>
    </r>
    <r>
      <rPr>
        <sz val="12"/>
        <color rgb="FFFF0000"/>
        <rFont val="Trebuchet MS"/>
        <family val="2"/>
      </rPr>
      <t>Current</t>
    </r>
    <r>
      <rPr>
        <sz val="12"/>
        <color theme="1"/>
        <rFont val="Trebuchet MS"/>
        <family val="2"/>
      </rPr>
      <t xml:space="preserve"> Match
     (from Project Detail Sheets)</t>
    </r>
  </si>
  <si>
    <t>Supplies</t>
  </si>
  <si>
    <r>
      <t xml:space="preserve"> Grant Program </t>
    </r>
    <r>
      <rPr>
        <b/>
        <sz val="12"/>
        <color rgb="FFFF0000"/>
        <rFont val="Trebuchet MS"/>
        <family val="2"/>
      </rPr>
      <t>Name and Fiscal Year</t>
    </r>
    <r>
      <rPr>
        <b/>
        <sz val="12"/>
        <color theme="1"/>
        <rFont val="Trebuchet MS"/>
        <family val="2"/>
      </rPr>
      <t xml:space="preserve"> : </t>
    </r>
  </si>
  <si>
    <t>2.  Current Expenditures - Total Requested from current report period
     (Totals from Project Detail Sheets column M)</t>
  </si>
  <si>
    <t xml:space="preserve">Grant Program Name and FY : </t>
  </si>
  <si>
    <t>Reporting Period, Quarter Month(s),Year:</t>
  </si>
  <si>
    <t>3.  Total Expenditures to Date (excluding Match)
     (total of lines 2, 3, 4)</t>
  </si>
  <si>
    <r>
      <t xml:space="preserve">4.  </t>
    </r>
    <r>
      <rPr>
        <b/>
        <sz val="12"/>
        <color rgb="FFFF0000"/>
        <rFont val="Trebuchet MS"/>
        <family val="2"/>
      </rPr>
      <t>Remaining</t>
    </r>
    <r>
      <rPr>
        <b/>
        <sz val="12"/>
        <color theme="1"/>
        <rFont val="Trebuchet MS"/>
        <family val="2"/>
      </rPr>
      <t xml:space="preserve"> Balance Available </t>
    </r>
    <r>
      <rPr>
        <sz val="12"/>
        <color theme="1"/>
        <rFont val="Trebuchet MS"/>
        <family val="2"/>
      </rPr>
      <t>(line 1 minus line 3)</t>
    </r>
  </si>
  <si>
    <t xml:space="preserve">4. Total Match remaining </t>
  </si>
  <si>
    <t xml:space="preserve">Award Period (POP) : </t>
  </si>
  <si>
    <t>2.  Total Current Match
     (from Project Detail Sheets)</t>
  </si>
  <si>
    <t xml:space="preserve">
If Cash Advance: 
Enter "CA"</t>
  </si>
  <si>
    <t>Date Paid</t>
  </si>
  <si>
    <r>
      <t xml:space="preserve">Individual Item Cost
</t>
    </r>
    <r>
      <rPr>
        <sz val="12"/>
        <color theme="1"/>
        <rFont val="Trebuchet MS"/>
        <family val="2"/>
      </rPr>
      <t>(Must match the amount listed on the invoice for this line request)</t>
    </r>
  </si>
  <si>
    <t>Section A:</t>
  </si>
  <si>
    <r>
      <t xml:space="preserve">Complete all white fields in Section A                                                                                                                                                         </t>
    </r>
    <r>
      <rPr>
        <u/>
        <sz val="10"/>
        <color rgb="FF000000"/>
        <rFont val="Arial"/>
        <family val="2"/>
        <scheme val="minor"/>
      </rPr>
      <t>•</t>
    </r>
    <r>
      <rPr>
        <b/>
        <u/>
        <sz val="10"/>
        <color rgb="FF000000"/>
        <rFont val="Arial"/>
        <family val="2"/>
        <scheme val="minor"/>
      </rPr>
      <t>Encumbrance Number-</t>
    </r>
    <r>
      <rPr>
        <sz val="10"/>
        <color rgb="FF000000"/>
        <rFont val="Arial"/>
        <family val="2"/>
        <scheme val="minor"/>
      </rPr>
      <t xml:space="preserve"> This combination of letters and numbers can be found in your agreement. It follows the format: 24SSD25OSS or 24SAF25OSS, representing the current year, grant initials, fiscal year, and entity abbreviation.
</t>
    </r>
    <r>
      <rPr>
        <u/>
        <sz val="10"/>
        <color rgb="FF000000"/>
        <rFont val="Arial"/>
        <family val="2"/>
        <scheme val="minor"/>
      </rPr>
      <t>•</t>
    </r>
    <r>
      <rPr>
        <b/>
        <u/>
        <sz val="10"/>
        <color rgb="FF000000"/>
        <rFont val="Arial"/>
        <family val="2"/>
        <scheme val="minor"/>
      </rPr>
      <t>Grant Program name and Fiscal Year –</t>
    </r>
    <r>
      <rPr>
        <u/>
        <sz val="10"/>
        <color rgb="FF000000"/>
        <rFont val="Arial"/>
        <family val="2"/>
        <scheme val="minor"/>
      </rPr>
      <t xml:space="preserve"> </t>
    </r>
    <r>
      <rPr>
        <sz val="10"/>
        <color rgb="FF000000"/>
        <rFont val="Arial"/>
        <family val="2"/>
        <scheme val="minor"/>
      </rPr>
      <t xml:space="preserve">Refer to your agreement for the correct grant year and fiscal year. Examples include SSD, FY24 or SAFER, FY25 
</t>
    </r>
    <r>
      <rPr>
        <b/>
        <u/>
        <sz val="10"/>
        <color rgb="FF000000"/>
        <rFont val="Arial"/>
        <family val="2"/>
        <scheme val="minor"/>
      </rPr>
      <t>•Award Period (Period of Performance)-</t>
    </r>
    <r>
      <rPr>
        <sz val="10"/>
        <color rgb="FF000000"/>
        <rFont val="Arial"/>
        <family val="2"/>
        <scheme val="minor"/>
      </rPr>
      <t xml:space="preserve"> Please refer to your agreement for details. </t>
    </r>
    <r>
      <rPr>
        <b/>
        <sz val="10"/>
        <color rgb="FF000000"/>
        <rFont val="Arial"/>
        <family val="2"/>
        <scheme val="minor"/>
      </rPr>
      <t xml:space="preserve">
</t>
    </r>
    <r>
      <rPr>
        <b/>
        <u/>
        <sz val="10"/>
        <color rgb="FF000000"/>
        <rFont val="Arial"/>
        <family val="2"/>
        <scheme val="minor"/>
      </rPr>
      <t>•Reporting period-</t>
    </r>
    <r>
      <rPr>
        <sz val="10"/>
        <color rgb="FF000000"/>
        <rFont val="Arial"/>
        <family val="2"/>
        <scheme val="minor"/>
      </rPr>
      <t xml:space="preserve"> RFRs can be submitted monthly or quarterly at minimum. If reporting for the month, enter the specific month and year of reporting. If reporting quarterly, enter the quarter and year. </t>
    </r>
  </si>
  <si>
    <t>Section B:</t>
  </si>
  <si>
    <r>
      <rPr>
        <b/>
        <sz val="10"/>
        <color rgb="FF000000"/>
        <rFont val="Arial"/>
        <family val="2"/>
        <scheme val="minor"/>
      </rPr>
      <t xml:space="preserve">1.	</t>
    </r>
    <r>
      <rPr>
        <b/>
        <u/>
        <sz val="10"/>
        <color rgb="FF000000"/>
        <rFont val="Arial"/>
        <family val="2"/>
        <scheme val="minor"/>
      </rPr>
      <t>Total Award Amount-</t>
    </r>
    <r>
      <rPr>
        <sz val="10"/>
        <color rgb="FF000000"/>
        <rFont val="Arial"/>
        <family val="2"/>
        <scheme val="minor"/>
      </rPr>
      <t xml:space="preserve"> refer to budget agreement for the total award amount 
</t>
    </r>
    <r>
      <rPr>
        <b/>
        <sz val="10"/>
        <color rgb="FF000000"/>
        <rFont val="Arial"/>
        <family val="2"/>
        <scheme val="minor"/>
      </rPr>
      <t xml:space="preserve">2.	</t>
    </r>
    <r>
      <rPr>
        <b/>
        <u/>
        <sz val="10"/>
        <color rgb="FF000000"/>
        <rFont val="Arial"/>
        <family val="2"/>
        <scheme val="minor"/>
      </rPr>
      <t xml:space="preserve">Current Expenditures- </t>
    </r>
    <r>
      <rPr>
        <sz val="10"/>
        <color rgb="FF000000"/>
        <rFont val="Arial"/>
        <family val="2"/>
        <scheme val="minor"/>
      </rPr>
      <t xml:space="preserve">This is the total amount spent during this reporting period only. 
</t>
    </r>
    <r>
      <rPr>
        <b/>
        <sz val="10"/>
        <color rgb="FF000000"/>
        <rFont val="Arial"/>
        <family val="2"/>
        <scheme val="minor"/>
      </rPr>
      <t xml:space="preserve">3.	</t>
    </r>
    <r>
      <rPr>
        <b/>
        <u/>
        <sz val="10"/>
        <color rgb="FF000000"/>
        <rFont val="Arial"/>
        <family val="2"/>
        <scheme val="minor"/>
      </rPr>
      <t>Total Expenditures to Date-</t>
    </r>
    <r>
      <rPr>
        <sz val="10"/>
        <color rgb="FF000000"/>
        <rFont val="Arial"/>
        <family val="2"/>
        <scheme val="minor"/>
      </rPr>
      <t xml:space="preserve"> Add previous expenditure amounts to the current expenditures. This amount should match the amount spent to date on the quarterly progress report. 
</t>
    </r>
    <r>
      <rPr>
        <b/>
        <sz val="10"/>
        <color rgb="FF000000"/>
        <rFont val="Arial"/>
        <family val="2"/>
        <scheme val="minor"/>
      </rPr>
      <t xml:space="preserve">4.	</t>
    </r>
    <r>
      <rPr>
        <b/>
        <u/>
        <sz val="10"/>
        <color rgb="FF000000"/>
        <rFont val="Arial"/>
        <family val="2"/>
        <scheme val="minor"/>
      </rPr>
      <t xml:space="preserve">Remaining balance available- </t>
    </r>
    <r>
      <rPr>
        <sz val="10"/>
        <color rgb="FF000000"/>
        <rFont val="Arial"/>
        <family val="2"/>
        <scheme val="minor"/>
      </rPr>
      <t xml:space="preserve">This is the total amount of unspent funds that remain in the budget. This field will auto populate lines #1 minus line #3 
</t>
    </r>
    <r>
      <rPr>
        <b/>
        <sz val="12"/>
        <color rgb="FF000000"/>
        <rFont val="Arial"/>
        <family val="2"/>
        <scheme val="minor"/>
      </rPr>
      <t xml:space="preserve">Match: ( If applicable) </t>
    </r>
    <r>
      <rPr>
        <sz val="10"/>
        <color rgb="FF000000"/>
        <rFont val="Arial"/>
        <family val="2"/>
        <scheme val="minor"/>
      </rPr>
      <t xml:space="preserve">
</t>
    </r>
    <r>
      <rPr>
        <b/>
        <sz val="10"/>
        <color rgb="FF000000"/>
        <rFont val="Arial"/>
        <family val="2"/>
        <scheme val="minor"/>
      </rPr>
      <t xml:space="preserve">1.	</t>
    </r>
    <r>
      <rPr>
        <b/>
        <u/>
        <sz val="10"/>
        <color rgb="FF000000"/>
        <rFont val="Arial"/>
        <family val="2"/>
        <scheme val="minor"/>
      </rPr>
      <t>Total Match if Budgeted-</t>
    </r>
    <r>
      <rPr>
        <sz val="10"/>
        <color rgb="FF000000"/>
        <rFont val="Arial"/>
        <family val="2"/>
        <scheme val="minor"/>
      </rPr>
      <t xml:space="preserve"> refer to agreement budget and application to determine if match is included. 
</t>
    </r>
    <r>
      <rPr>
        <b/>
        <sz val="10"/>
        <color rgb="FF000000"/>
        <rFont val="Arial"/>
        <family val="2"/>
        <scheme val="minor"/>
      </rPr>
      <t xml:space="preserve">2.	</t>
    </r>
    <r>
      <rPr>
        <b/>
        <u/>
        <sz val="10"/>
        <color rgb="FF000000"/>
        <rFont val="Arial"/>
        <family val="2"/>
        <scheme val="minor"/>
      </rPr>
      <t xml:space="preserve">Total Current Match- </t>
    </r>
    <r>
      <rPr>
        <sz val="10"/>
        <color rgb="FF000000"/>
        <rFont val="Arial"/>
        <family val="2"/>
        <scheme val="minor"/>
      </rPr>
      <t xml:space="preserve">Indicate the total match for current reporting period 
</t>
    </r>
    <r>
      <rPr>
        <b/>
        <sz val="10"/>
        <color rgb="FF000000"/>
        <rFont val="Arial"/>
        <family val="2"/>
        <scheme val="minor"/>
      </rPr>
      <t xml:space="preserve">3.	</t>
    </r>
    <r>
      <rPr>
        <b/>
        <u/>
        <sz val="10"/>
        <color rgb="FF000000"/>
        <rFont val="Arial"/>
        <family val="2"/>
        <scheme val="minor"/>
      </rPr>
      <t xml:space="preserve">Total match to date- </t>
    </r>
    <r>
      <rPr>
        <sz val="10"/>
        <color rgb="FF000000"/>
        <rFont val="Arial"/>
        <family val="2"/>
        <scheme val="minor"/>
      </rPr>
      <t xml:space="preserve">Add any previous match amounts with the current amounts 
</t>
    </r>
    <r>
      <rPr>
        <b/>
        <sz val="10"/>
        <color rgb="FF000000"/>
        <rFont val="Arial"/>
        <family val="2"/>
        <scheme val="minor"/>
      </rPr>
      <t xml:space="preserve">4.	</t>
    </r>
    <r>
      <rPr>
        <b/>
        <u/>
        <sz val="10"/>
        <color rgb="FF000000"/>
        <rFont val="Arial"/>
        <family val="2"/>
        <scheme val="minor"/>
      </rPr>
      <t xml:space="preserve">Total Match Remaining- </t>
    </r>
    <r>
      <rPr>
        <sz val="10"/>
        <color rgb="FF000000"/>
        <rFont val="Arial"/>
        <family val="2"/>
        <scheme val="minor"/>
      </rPr>
      <t xml:space="preserve">This is the amount of unspent match that remains in the budget. This field will auto populate </t>
    </r>
  </si>
  <si>
    <t>Section C:</t>
  </si>
  <si>
    <t xml:space="preserve">Begin inputting your current expenditures on Line 8. Each expenditure should be listed on separate lines unless there are multiple quantities of a item. Be sure to select the appropriate category for each expenditure and include a detailed description. </t>
  </si>
  <si>
    <t xml:space="preserve">Input the date of payment  in column I                                                                                                                                                                               For Cash advances and lump sum disbursements enter CA in column J </t>
  </si>
  <si>
    <t>Enter the quantity of the items purchased in column K</t>
  </si>
  <si>
    <t xml:space="preserve">Step 9 </t>
  </si>
  <si>
    <t>Step 10</t>
  </si>
  <si>
    <t xml:space="preserve">Ensure that auto calculations in column M equal the cost per item multiplied by the quantity </t>
  </si>
  <si>
    <t>Step 11</t>
  </si>
  <si>
    <t xml:space="preserve">column N </t>
  </si>
  <si>
    <t>ENTER Total of Grant Funded  Expenditure</t>
  </si>
  <si>
    <r>
      <t xml:space="preserve">Matching  Contribution
</t>
    </r>
    <r>
      <rPr>
        <sz val="12"/>
        <color theme="1"/>
        <rFont val="Trebuchet MS"/>
        <family val="2"/>
      </rPr>
      <t xml:space="preserve">Difference is
</t>
    </r>
    <r>
      <rPr>
        <sz val="12"/>
        <color rgb="FFFF0000"/>
        <rFont val="Trebuchet MS"/>
        <family val="2"/>
      </rPr>
      <t>*</t>
    </r>
    <r>
      <rPr>
        <sz val="12"/>
        <color theme="1"/>
        <rFont val="Trebuchet MS"/>
        <family val="2"/>
      </rPr>
      <t>Columns M minus N</t>
    </r>
    <r>
      <rPr>
        <sz val="12"/>
        <color rgb="FFFF0000"/>
        <rFont val="Trebuchet MS"/>
        <family val="2"/>
      </rPr>
      <t>*</t>
    </r>
  </si>
  <si>
    <t xml:space="preserve">Example: Q2, 2024 or Jan, 2024 if reporting Monthly </t>
  </si>
  <si>
    <t xml:space="preserve">Award Period (POP): </t>
  </si>
  <si>
    <r>
      <t xml:space="preserve">4. Remaining Balance Available </t>
    </r>
    <r>
      <rPr>
        <sz val="12"/>
        <color theme="1"/>
        <rFont val="Trebuchet MS"/>
        <family val="2"/>
      </rPr>
      <t>(line 1 minus line 3)</t>
    </r>
  </si>
  <si>
    <t>ENTER Total of Grant Funded  Expenditures</t>
  </si>
  <si>
    <t>Total Expenditures for Previous Quarters</t>
  </si>
  <si>
    <t>Current Quarter Expenditures</t>
  </si>
  <si>
    <t>Reporting Period, Year:</t>
  </si>
  <si>
    <t xml:space="preserve">Item/Product Description/invoice
</t>
  </si>
  <si>
    <t xml:space="preserve">Vendor Name &amp; Invoice Number </t>
  </si>
  <si>
    <t>Total Awarded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</si>
</sst>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20" x14ac:knownFonts="1">
    <font>
      <sz val="10"/>
      <color rgb="FF000000"/>
      <name val="Arial"/>
      <scheme val="minor"/>
    </font>
    <font>
      <sz val="10"/>
      <color theme="1"/>
      <name val="Arial"/>
      <family val="2"/>
    </font>
    <font>
      <b/>
      <sz val="10"/>
      <color theme="1"/>
      <name val="Arial"/>
      <family val="2"/>
    </font>
    <font>
      <i/>
      <sz val="8"/>
      <color theme="1"/>
      <name val="Arial"/>
      <family val="2"/>
    </font>
    <font>
      <sz val="8"/>
      <color theme="1"/>
      <name val="Arial"/>
      <family val="2"/>
    </font>
    <font>
      <b/>
      <sz val="12"/>
      <color rgb="FFFF0000"/>
      <name val="Trebuchet MS"/>
      <family val="2"/>
    </font>
    <font>
      <b/>
      <sz val="12"/>
      <color theme="1"/>
      <name val="Trebuchet MS"/>
      <family val="2"/>
    </font>
    <font>
      <sz val="12"/>
      <color theme="1"/>
      <name val="Trebuchet MS"/>
      <family val="2"/>
    </font>
    <font>
      <sz val="12"/>
      <color rgb="FF000000"/>
      <name val="Trebuchet MS"/>
      <family val="2"/>
    </font>
    <font>
      <sz val="12"/>
      <name val="Trebuchet MS"/>
      <family val="2"/>
    </font>
    <font>
      <sz val="12"/>
      <color rgb="FFFF0000"/>
      <name val="Trebuchet MS"/>
      <family val="2"/>
    </font>
    <font>
      <i/>
      <sz val="12"/>
      <color theme="1"/>
      <name val="Trebuchet MS"/>
      <family val="2"/>
    </font>
    <font>
      <u/>
      <sz val="12"/>
      <color rgb="FF0000FF"/>
      <name val="Trebuchet MS"/>
      <family val="2"/>
    </font>
    <font>
      <b/>
      <i/>
      <sz val="12"/>
      <color theme="1"/>
      <name val="Trebuchet MS"/>
      <family val="2"/>
    </font>
    <font>
      <sz val="10"/>
      <color rgb="FF000000"/>
      <name val="Arial"/>
      <family val="2"/>
      <scheme val="minor"/>
    </font>
    <font>
      <b/>
      <sz val="12"/>
      <name val="Trebuchet MS"/>
      <family val="2"/>
    </font>
    <font>
      <u/>
      <sz val="10"/>
      <color rgb="FF000000"/>
      <name val="Arial"/>
      <family val="2"/>
      <scheme val="minor"/>
    </font>
    <font>
      <b/>
      <u/>
      <sz val="10"/>
      <color rgb="FF000000"/>
      <name val="Arial"/>
      <family val="2"/>
      <scheme val="minor"/>
    </font>
    <font>
      <b/>
      <sz val="10"/>
      <color rgb="FF000000"/>
      <name val="Arial"/>
      <family val="2"/>
      <scheme val="minor"/>
    </font>
    <font>
      <b/>
      <sz val="12"/>
      <color rgb="FF000000"/>
      <name val="Arial"/>
      <family val="2"/>
      <scheme val="minor"/>
    </font>
  </fonts>
  <fills count="10">
    <fill>
      <patternFill patternType="none"/>
    </fill>
    <fill>
      <patternFill patternType="gray125"/>
    </fill>
    <fill>
      <patternFill patternType="solid">
        <fgColor rgb="FFDBE5F1"/>
        <bgColor rgb="FFDBE5F1"/>
      </patternFill>
    </fill>
    <fill>
      <patternFill patternType="solid">
        <fgColor rgb="FFFFFFCC"/>
        <bgColor rgb="FFFFFFCC"/>
      </patternFill>
    </fill>
    <fill>
      <patternFill patternType="solid">
        <fgColor rgb="FFFFFF00"/>
        <bgColor rgb="FFFFFF00"/>
      </patternFill>
    </fill>
    <fill>
      <patternFill patternType="solid">
        <fgColor rgb="FFB8CCE4"/>
        <bgColor rgb="FFB8CCE4"/>
      </patternFill>
    </fill>
    <fill>
      <patternFill patternType="solid">
        <fgColor theme="4" tint="0.79998168889431442"/>
        <bgColor indexed="64"/>
      </patternFill>
    </fill>
    <fill>
      <patternFill patternType="solid">
        <fgColor theme="0"/>
        <bgColor rgb="FFDBE5F1"/>
      </patternFill>
    </fill>
    <fill>
      <patternFill patternType="solid">
        <fgColor theme="4" tint="0.79998168889431442"/>
        <bgColor rgb="FFDBE5F1"/>
      </patternFill>
    </fill>
    <fill>
      <patternFill patternType="solid">
        <fgColor theme="0"/>
        <bgColor indexed="64"/>
      </patternFill>
    </fill>
  </fills>
  <borders count="65">
    <border>
      <left/>
      <right/>
      <top/>
      <bottom/>
      <diagonal/>
    </border>
    <border>
      <left style="dotted">
        <color rgb="FFFF0000"/>
      </left>
      <right style="dotted">
        <color rgb="FFFF0000"/>
      </right>
      <top style="dotted">
        <color rgb="FFFF0000"/>
      </top>
      <bottom style="dotted">
        <color rgb="FFFF0000"/>
      </bottom>
      <diagonal/>
    </border>
    <border>
      <left style="dotted">
        <color rgb="FFFF0000"/>
      </left>
      <right/>
      <top style="dotted">
        <color rgb="FFFF0000"/>
      </top>
      <bottom style="dotted">
        <color rgb="FFFF0000"/>
      </bottom>
      <diagonal/>
    </border>
    <border>
      <left/>
      <right style="dotted">
        <color rgb="FFFF0000"/>
      </right>
      <top style="dotted">
        <color rgb="FFFF0000"/>
      </top>
      <bottom style="dotted">
        <color rgb="FFFF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tted">
        <color rgb="FFFF0000"/>
      </left>
      <right style="dotted">
        <color rgb="FFFF0000"/>
      </right>
      <top/>
      <bottom/>
      <diagonal/>
    </border>
    <border>
      <left style="dotted">
        <color rgb="FFFF0000"/>
      </left>
      <right/>
      <top/>
      <bottom style="dotted">
        <color rgb="FFFF0000"/>
      </bottom>
      <diagonal/>
    </border>
    <border>
      <left/>
      <right style="dotted">
        <color rgb="FFFF0000"/>
      </right>
      <top/>
      <bottom style="dotted">
        <color rgb="FFFF0000"/>
      </bottom>
      <diagonal/>
    </border>
    <border>
      <left/>
      <right/>
      <top style="dotted">
        <color rgb="FFFF0000"/>
      </top>
      <bottom style="dotted">
        <color rgb="FFFF0000"/>
      </bottom>
      <diagonal/>
    </border>
    <border>
      <left/>
      <right/>
      <top/>
      <bottom style="dotted">
        <color rgb="FFFF0000"/>
      </bottom>
      <diagonal/>
    </border>
    <border>
      <left style="medium">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DotDot">
        <color rgb="FFFF0000"/>
      </left>
      <right style="dashDotDot">
        <color rgb="FFFF0000"/>
      </right>
      <top style="dashDotDot">
        <color rgb="FFFF0000"/>
      </top>
      <bottom style="dashDotDot">
        <color rgb="FFFF0000"/>
      </bottom>
      <diagonal/>
    </border>
    <border>
      <left style="medium">
        <color indexed="64"/>
      </left>
      <right/>
      <top style="thin">
        <color rgb="FF000000"/>
      </top>
      <bottom/>
      <diagonal/>
    </border>
    <border>
      <left style="dotted">
        <color rgb="FFFF0000"/>
      </left>
      <right style="dotted">
        <color rgb="FFFF0000"/>
      </right>
      <top style="dotted">
        <color rgb="FFFF0000"/>
      </top>
      <bottom/>
      <diagonal/>
    </border>
    <border>
      <left style="dotted">
        <color rgb="FFFF0000"/>
      </left>
      <right/>
      <top/>
      <bottom/>
      <diagonal/>
    </border>
    <border>
      <left/>
      <right style="dotted">
        <color rgb="FFFF0000"/>
      </right>
      <top/>
      <bottom/>
      <diagonal/>
    </border>
    <border>
      <left style="dotted">
        <color rgb="FFFF0000"/>
      </left>
      <right style="dotted">
        <color rgb="FFFF0000"/>
      </right>
      <top/>
      <bottom style="dotted">
        <color rgb="FFFF0000"/>
      </bottom>
      <diagonal/>
    </border>
    <border>
      <left/>
      <right/>
      <top/>
      <bottom style="thin">
        <color indexed="64"/>
      </bottom>
      <diagonal/>
    </border>
    <border>
      <left style="dashDotDot">
        <color rgb="FFFF0000"/>
      </left>
      <right style="dashDotDot">
        <color rgb="FFFF0000"/>
      </right>
      <top/>
      <bottom style="dashDotDot">
        <color rgb="FFFF0000"/>
      </bottom>
      <diagonal/>
    </border>
    <border>
      <left style="medium">
        <color indexed="64"/>
      </left>
      <right style="thin">
        <color rgb="FF000000"/>
      </right>
      <top/>
      <bottom style="medium">
        <color indexed="64"/>
      </bottom>
      <diagonal/>
    </border>
    <border>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FF0000"/>
      </left>
      <right style="thin">
        <color rgb="FFFF0000"/>
      </right>
      <top style="thin">
        <color rgb="FFFF0000"/>
      </top>
      <bottom style="thin">
        <color rgb="FFFF0000"/>
      </bottom>
      <diagonal/>
    </border>
    <border>
      <left style="dotted">
        <color rgb="FFFF0000"/>
      </left>
      <right/>
      <top style="dotted">
        <color rgb="FFFF0000"/>
      </top>
      <bottom style="thin">
        <color rgb="FF000000"/>
      </bottom>
      <diagonal/>
    </border>
    <border>
      <left/>
      <right/>
      <top style="thin">
        <color indexed="64"/>
      </top>
      <bottom/>
      <diagonal/>
    </border>
    <border>
      <left style="thin">
        <color rgb="FFFF0000"/>
      </left>
      <right/>
      <top style="dashDotDot">
        <color rgb="FFFF0000"/>
      </top>
      <bottom style="thin">
        <color rgb="FFFF0000"/>
      </bottom>
      <diagonal/>
    </border>
    <border>
      <left style="thin">
        <color rgb="FFFF0000"/>
      </left>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232">
    <xf numFmtId="0" fontId="0" fillId="0" borderId="0" xfId="0"/>
    <xf numFmtId="0" fontId="1" fillId="0" borderId="0" xfId="0" applyFont="1" applyAlignment="1">
      <alignment vertical="center"/>
    </xf>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3" fillId="0" borderId="0" xfId="0" applyFont="1"/>
    <xf numFmtId="0" fontId="2" fillId="0" borderId="0" xfId="0" applyFont="1" applyAlignment="1">
      <alignment horizontal="center" textRotation="90" wrapText="1"/>
    </xf>
    <xf numFmtId="0" fontId="4" fillId="0" borderId="0" xfId="0" applyFont="1"/>
    <xf numFmtId="0" fontId="0" fillId="0" borderId="20" xfId="0" applyBorder="1"/>
    <xf numFmtId="0" fontId="5" fillId="0" borderId="12" xfId="0" applyFont="1" applyBorder="1" applyAlignment="1">
      <alignment vertical="center" textRotation="90" wrapText="1"/>
    </xf>
    <xf numFmtId="0" fontId="6" fillId="0" borderId="0" xfId="0" applyFont="1" applyAlignment="1">
      <alignment vertical="center" wrapText="1"/>
    </xf>
    <xf numFmtId="0" fontId="7" fillId="0" borderId="0" xfId="0" applyFont="1" applyAlignment="1">
      <alignment vertical="center" wrapText="1"/>
    </xf>
    <xf numFmtId="0" fontId="6" fillId="2" borderId="7" xfId="0" applyFont="1" applyFill="1" applyBorder="1" applyAlignment="1">
      <alignment vertical="center"/>
    </xf>
    <xf numFmtId="0" fontId="6" fillId="2" borderId="7" xfId="0" applyFont="1" applyFill="1" applyBorder="1" applyAlignment="1">
      <alignment vertical="center" wrapText="1"/>
    </xf>
    <xf numFmtId="0" fontId="6" fillId="0" borderId="7"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4" xfId="0" applyFont="1" applyBorder="1" applyAlignment="1">
      <alignment horizontal="center" textRotation="90" wrapText="1"/>
    </xf>
    <xf numFmtId="0" fontId="6" fillId="0" borderId="7" xfId="0" applyFont="1" applyBorder="1" applyAlignment="1">
      <alignment horizontal="center" textRotation="90" wrapText="1"/>
    </xf>
    <xf numFmtId="0" fontId="6" fillId="0" borderId="13" xfId="0" applyFont="1" applyBorder="1" applyAlignment="1">
      <alignment horizontal="center" textRotation="90" wrapText="1"/>
    </xf>
    <xf numFmtId="0" fontId="6" fillId="4" borderId="16" xfId="0" applyFont="1" applyFill="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15" xfId="0" applyFont="1" applyBorder="1" applyAlignment="1">
      <alignment horizontal="center" vertical="center" wrapText="1"/>
    </xf>
    <xf numFmtId="0" fontId="5" fillId="2" borderId="17" xfId="0" applyFont="1" applyFill="1" applyBorder="1" applyAlignment="1">
      <alignment vertical="center" textRotation="90" wrapText="1"/>
    </xf>
    <xf numFmtId="43" fontId="6" fillId="5" borderId="7" xfId="0" applyNumberFormat="1" applyFont="1" applyFill="1" applyBorder="1" applyAlignment="1">
      <alignment wrapText="1"/>
    </xf>
    <xf numFmtId="0" fontId="7" fillId="5" borderId="7" xfId="0" applyFont="1" applyFill="1" applyBorder="1"/>
    <xf numFmtId="0" fontId="5" fillId="2" borderId="19" xfId="0" applyFont="1" applyFill="1" applyBorder="1" applyAlignment="1">
      <alignment vertical="center" textRotation="90" wrapText="1"/>
    </xf>
    <xf numFmtId="0" fontId="7" fillId="0" borderId="13" xfId="0" applyFont="1" applyBorder="1" applyAlignment="1">
      <alignment horizontal="center" wrapText="1"/>
    </xf>
    <xf numFmtId="0" fontId="7" fillId="0" borderId="7" xfId="0" applyFont="1" applyBorder="1" applyAlignment="1">
      <alignment horizontal="left" wrapText="1"/>
    </xf>
    <xf numFmtId="0" fontId="7" fillId="0" borderId="7" xfId="0" applyFont="1" applyBorder="1" applyAlignment="1">
      <alignment horizontal="center" wrapText="1"/>
    </xf>
    <xf numFmtId="14" fontId="7" fillId="0" borderId="7" xfId="0" applyNumberFormat="1" applyFont="1" applyBorder="1" applyAlignment="1">
      <alignment horizontal="center" wrapText="1"/>
    </xf>
    <xf numFmtId="164" fontId="7" fillId="0" borderId="7" xfId="0" applyNumberFormat="1" applyFont="1" applyBorder="1" applyAlignment="1">
      <alignment wrapText="1"/>
    </xf>
    <xf numFmtId="43" fontId="7" fillId="2" borderId="7" xfId="0" applyNumberFormat="1" applyFont="1" applyFill="1" applyBorder="1" applyAlignment="1">
      <alignment wrapText="1"/>
    </xf>
    <xf numFmtId="43" fontId="7" fillId="4" borderId="8" xfId="0" applyNumberFormat="1" applyFont="1" applyFill="1" applyBorder="1" applyAlignment="1">
      <alignment wrapText="1"/>
    </xf>
    <xf numFmtId="43" fontId="7" fillId="2" borderId="8" xfId="0" applyNumberFormat="1" applyFont="1" applyFill="1" applyBorder="1" applyAlignment="1">
      <alignment wrapText="1"/>
    </xf>
    <xf numFmtId="0" fontId="7" fillId="0" borderId="7" xfId="0" applyFont="1" applyBorder="1" applyAlignment="1">
      <alignment wrapText="1"/>
    </xf>
    <xf numFmtId="0" fontId="7" fillId="0" borderId="0" xfId="0" applyFont="1"/>
    <xf numFmtId="0" fontId="7" fillId="0" borderId="0" xfId="0" applyFont="1" applyAlignment="1">
      <alignment vertical="center"/>
    </xf>
    <xf numFmtId="0" fontId="7" fillId="0" borderId="20" xfId="0" applyFont="1" applyBorder="1" applyAlignment="1">
      <alignment horizontal="right"/>
    </xf>
    <xf numFmtId="0" fontId="7" fillId="0" borderId="27" xfId="0" applyFont="1" applyBorder="1"/>
    <xf numFmtId="0" fontId="7" fillId="0" borderId="20" xfId="0" applyFont="1" applyBorder="1"/>
    <xf numFmtId="0" fontId="7" fillId="0" borderId="10" xfId="0" applyFont="1" applyBorder="1"/>
    <xf numFmtId="0" fontId="7" fillId="0" borderId="10" xfId="0" applyFont="1" applyBorder="1" applyAlignment="1">
      <alignment horizontal="center"/>
    </xf>
    <xf numFmtId="0" fontId="7" fillId="0" borderId="27" xfId="0" applyFont="1" applyBorder="1" applyAlignment="1">
      <alignment horizontal="right"/>
    </xf>
    <xf numFmtId="0" fontId="6" fillId="0" borderId="20" xfId="0" applyFont="1" applyBorder="1" applyAlignment="1">
      <alignment horizontal="center" vertical="center"/>
    </xf>
    <xf numFmtId="0" fontId="7" fillId="0" borderId="0" xfId="0" applyFont="1" applyAlignment="1">
      <alignment horizontal="center"/>
    </xf>
    <xf numFmtId="0" fontId="6" fillId="2" borderId="25" xfId="0" applyFont="1" applyFill="1" applyBorder="1" applyAlignment="1">
      <alignment horizontal="right" vertical="center"/>
    </xf>
    <xf numFmtId="0" fontId="7" fillId="0" borderId="35" xfId="0" applyFont="1" applyBorder="1" applyAlignment="1">
      <alignment horizontal="left" vertical="center" wrapText="1"/>
    </xf>
    <xf numFmtId="0" fontId="6" fillId="2" borderId="11" xfId="0" applyFont="1" applyFill="1" applyBorder="1" applyAlignment="1">
      <alignment horizontal="right" vertical="center"/>
    </xf>
    <xf numFmtId="0" fontId="6" fillId="2" borderId="26" xfId="0" applyFont="1" applyFill="1" applyBorder="1" applyAlignment="1">
      <alignment horizontal="right" vertical="center"/>
    </xf>
    <xf numFmtId="0" fontId="6" fillId="2" borderId="18" xfId="0" applyFont="1" applyFill="1" applyBorder="1" applyAlignment="1">
      <alignment horizontal="right" vertical="center"/>
    </xf>
    <xf numFmtId="0" fontId="7" fillId="0" borderId="24" xfId="0" applyFont="1" applyBorder="1"/>
    <xf numFmtId="0" fontId="7" fillId="0" borderId="1" xfId="0" applyFont="1" applyBorder="1" applyAlignment="1">
      <alignment horizontal="left" vertical="center"/>
    </xf>
    <xf numFmtId="0" fontId="12" fillId="0" borderId="1" xfId="0" applyFont="1" applyBorder="1" applyAlignment="1">
      <alignment horizontal="left" vertical="center"/>
    </xf>
    <xf numFmtId="0" fontId="7" fillId="0" borderId="24" xfId="0" applyFont="1" applyBorder="1" applyAlignment="1">
      <alignment horizontal="center" vertical="center"/>
    </xf>
    <xf numFmtId="0" fontId="7" fillId="0" borderId="0" xfId="0" applyFont="1" applyAlignment="1">
      <alignment horizontal="center" vertical="center"/>
    </xf>
    <xf numFmtId="164" fontId="7" fillId="0" borderId="47" xfId="0" applyNumberFormat="1" applyFont="1" applyBorder="1" applyAlignment="1">
      <alignment vertical="center"/>
    </xf>
    <xf numFmtId="0" fontId="7" fillId="6" borderId="20" xfId="0" applyFont="1" applyFill="1" applyBorder="1"/>
    <xf numFmtId="0" fontId="7" fillId="6" borderId="24" xfId="0" applyFont="1" applyFill="1" applyBorder="1"/>
    <xf numFmtId="164" fontId="7" fillId="7" borderId="1" xfId="0" applyNumberFormat="1" applyFont="1" applyFill="1" applyBorder="1" applyAlignment="1">
      <alignment vertical="center"/>
    </xf>
    <xf numFmtId="0" fontId="7" fillId="0" borderId="34" xfId="0" applyFont="1" applyBorder="1" applyAlignment="1">
      <alignment horizontal="left" wrapText="1"/>
    </xf>
    <xf numFmtId="0" fontId="7" fillId="0" borderId="34" xfId="0" applyFont="1" applyBorder="1" applyAlignment="1">
      <alignment horizontal="left" vertical="center"/>
    </xf>
    <xf numFmtId="0" fontId="7" fillId="6" borderId="24" xfId="0" applyFont="1" applyFill="1" applyBorder="1" applyAlignment="1">
      <alignment horizontal="center" vertical="center"/>
    </xf>
    <xf numFmtId="0" fontId="7" fillId="0" borderId="0" xfId="0" applyFont="1" applyAlignment="1">
      <alignment horizontal="center" vertical="center" shrinkToFit="1"/>
    </xf>
    <xf numFmtId="0" fontId="6" fillId="2" borderId="27" xfId="0" applyFont="1" applyFill="1" applyBorder="1" applyAlignment="1">
      <alignment horizontal="left" wrapText="1"/>
    </xf>
    <xf numFmtId="0" fontId="6" fillId="2" borderId="20" xfId="0" applyFont="1" applyFill="1" applyBorder="1" applyAlignment="1">
      <alignment horizontal="center" vertical="center"/>
    </xf>
    <xf numFmtId="0" fontId="7" fillId="2" borderId="27" xfId="0" applyFont="1" applyFill="1" applyBorder="1" applyAlignment="1">
      <alignment horizontal="center"/>
    </xf>
    <xf numFmtId="0" fontId="6" fillId="2" borderId="9" xfId="0" applyFont="1" applyFill="1" applyBorder="1" applyAlignment="1">
      <alignment horizontal="center" vertical="center"/>
    </xf>
    <xf numFmtId="0" fontId="6" fillId="0" borderId="14" xfId="0" applyFont="1" applyBorder="1" applyAlignment="1">
      <alignment horizontal="center" vertical="center" wrapText="1"/>
    </xf>
    <xf numFmtId="164" fontId="6" fillId="0" borderId="7" xfId="0" applyNumberFormat="1" applyFont="1" applyBorder="1" applyAlignment="1">
      <alignment vertical="center"/>
    </xf>
    <xf numFmtId="0" fontId="6" fillId="0" borderId="4" xfId="0" applyFont="1" applyBorder="1" applyAlignment="1">
      <alignment horizontal="center" vertical="center" wrapText="1"/>
    </xf>
    <xf numFmtId="164" fontId="6" fillId="0" borderId="4" xfId="0" applyNumberFormat="1" applyFont="1" applyBorder="1" applyAlignment="1">
      <alignment horizontal="right" vertical="center" wrapText="1"/>
    </xf>
    <xf numFmtId="0" fontId="6" fillId="2" borderId="20" xfId="0" applyFont="1" applyFill="1" applyBorder="1" applyAlignment="1">
      <alignment vertical="center"/>
    </xf>
    <xf numFmtId="0" fontId="6" fillId="2" borderId="24" xfId="0" applyFont="1" applyFill="1" applyBorder="1" applyAlignment="1">
      <alignment vertical="center"/>
    </xf>
    <xf numFmtId="0" fontId="7" fillId="0" borderId="27" xfId="0" applyFont="1" applyBorder="1" applyAlignment="1">
      <alignment horizontal="right" wrapText="1"/>
    </xf>
    <xf numFmtId="0" fontId="7" fillId="0" borderId="11" xfId="0" applyFont="1" applyBorder="1" applyAlignment="1">
      <alignment horizontal="left"/>
    </xf>
    <xf numFmtId="0" fontId="7" fillId="0" borderId="20" xfId="0" applyFont="1" applyBorder="1" applyAlignment="1">
      <alignment horizontal="right" wrapText="1"/>
    </xf>
    <xf numFmtId="0" fontId="7" fillId="0" borderId="18" xfId="0" applyFont="1" applyBorder="1" applyAlignment="1">
      <alignment horizontal="center"/>
    </xf>
    <xf numFmtId="14" fontId="7" fillId="0" borderId="18" xfId="0" applyNumberFormat="1" applyFont="1" applyBorder="1" applyAlignment="1">
      <alignment horizontal="center"/>
    </xf>
    <xf numFmtId="0" fontId="7" fillId="0" borderId="20" xfId="0" applyFont="1" applyBorder="1" applyAlignment="1">
      <alignment horizontal="center"/>
    </xf>
    <xf numFmtId="0" fontId="0" fillId="0" borderId="22" xfId="0" applyBorder="1"/>
    <xf numFmtId="0" fontId="0" fillId="0" borderId="29" xfId="0" applyBorder="1"/>
    <xf numFmtId="164" fontId="6" fillId="6" borderId="31" xfId="0" applyNumberFormat="1" applyFont="1" applyFill="1" applyBorder="1" applyAlignment="1">
      <alignment horizontal="right" vertical="center" wrapText="1"/>
    </xf>
    <xf numFmtId="164" fontId="6" fillId="6" borderId="32" xfId="0" applyNumberFormat="1" applyFont="1" applyFill="1" applyBorder="1" applyAlignment="1">
      <alignment horizontal="right" vertical="center" wrapText="1"/>
    </xf>
    <xf numFmtId="164" fontId="7" fillId="8" borderId="47" xfId="0" applyNumberFormat="1" applyFont="1" applyFill="1" applyBorder="1" applyAlignment="1">
      <alignment vertical="center"/>
    </xf>
    <xf numFmtId="0" fontId="14" fillId="0" borderId="0" xfId="0" applyFont="1" applyAlignment="1">
      <alignment horizontal="center" wrapText="1"/>
    </xf>
    <xf numFmtId="0" fontId="9" fillId="0" borderId="18" xfId="0" applyFont="1" applyBorder="1"/>
    <xf numFmtId="0" fontId="5" fillId="2" borderId="18" xfId="0" applyFont="1" applyFill="1" applyBorder="1" applyAlignment="1">
      <alignment horizontal="right" vertical="center" wrapText="1"/>
    </xf>
    <xf numFmtId="0" fontId="5" fillId="0" borderId="1" xfId="0" applyFont="1" applyBorder="1" applyAlignment="1">
      <alignment horizontal="center" vertical="center"/>
    </xf>
    <xf numFmtId="0" fontId="6" fillId="2" borderId="26" xfId="0" applyFont="1" applyFill="1" applyBorder="1" applyAlignment="1">
      <alignment horizontal="right" vertical="center" wrapText="1"/>
    </xf>
    <xf numFmtId="0" fontId="7" fillId="0" borderId="24" xfId="0" applyFont="1" applyBorder="1" applyAlignment="1">
      <alignment vertical="center" wrapText="1"/>
    </xf>
    <xf numFmtId="0" fontId="6" fillId="2" borderId="48" xfId="0" applyFont="1" applyFill="1" applyBorder="1" applyAlignment="1">
      <alignment horizontal="right" vertical="center"/>
    </xf>
    <xf numFmtId="0" fontId="12" fillId="0" borderId="49" xfId="0" applyFont="1" applyBorder="1" applyAlignment="1">
      <alignment horizontal="left" vertical="center"/>
    </xf>
    <xf numFmtId="0" fontId="6" fillId="2" borderId="10" xfId="0" applyFont="1" applyFill="1" applyBorder="1" applyAlignment="1">
      <alignment horizontal="right" vertical="center"/>
    </xf>
    <xf numFmtId="164" fontId="7" fillId="0" borderId="52" xfId="0" applyNumberFormat="1" applyFont="1" applyBorder="1" applyAlignment="1">
      <alignment vertical="center"/>
    </xf>
    <xf numFmtId="164" fontId="6" fillId="0" borderId="53" xfId="0" applyNumberFormat="1" applyFont="1" applyBorder="1" applyAlignment="1">
      <alignment horizontal="left" vertical="center"/>
    </xf>
    <xf numFmtId="164" fontId="7" fillId="0" borderId="54" xfId="0" applyNumberFormat="1" applyFont="1" applyBorder="1" applyAlignment="1">
      <alignment vertical="center"/>
    </xf>
    <xf numFmtId="164" fontId="7" fillId="7" borderId="49" xfId="0" applyNumberFormat="1" applyFont="1" applyFill="1" applyBorder="1" applyAlignment="1">
      <alignment vertical="center"/>
    </xf>
    <xf numFmtId="0" fontId="6" fillId="2" borderId="55"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57" xfId="0" applyFont="1" applyFill="1" applyBorder="1" applyAlignment="1">
      <alignment horizontal="center" vertical="center"/>
    </xf>
    <xf numFmtId="164" fontId="7" fillId="9" borderId="47" xfId="0" applyNumberFormat="1" applyFont="1" applyFill="1" applyBorder="1" applyAlignment="1">
      <alignment vertical="center"/>
    </xf>
    <xf numFmtId="0" fontId="7" fillId="9" borderId="34" xfId="0" applyFont="1" applyFill="1" applyBorder="1" applyAlignment="1">
      <alignment horizontal="left" wrapText="1"/>
    </xf>
    <xf numFmtId="164" fontId="7" fillId="7" borderId="47" xfId="0" applyNumberFormat="1" applyFont="1" applyFill="1" applyBorder="1" applyAlignment="1">
      <alignment vertical="center"/>
    </xf>
    <xf numFmtId="164" fontId="7" fillId="7" borderId="59" xfId="0" applyNumberFormat="1" applyFont="1" applyFill="1" applyBorder="1" applyAlignment="1">
      <alignment vertical="center"/>
    </xf>
    <xf numFmtId="0" fontId="7" fillId="9" borderId="60" xfId="0" applyFont="1" applyFill="1" applyBorder="1" applyAlignment="1">
      <alignment horizontal="left" vertical="center"/>
    </xf>
    <xf numFmtId="164" fontId="7" fillId="9" borderId="61" xfId="0" applyNumberFormat="1" applyFont="1" applyFill="1" applyBorder="1" applyAlignment="1">
      <alignment vertical="center"/>
    </xf>
    <xf numFmtId="0" fontId="7" fillId="6" borderId="62" xfId="0" applyFont="1" applyFill="1" applyBorder="1"/>
    <xf numFmtId="164" fontId="6" fillId="9" borderId="58" xfId="0" applyNumberFormat="1" applyFont="1" applyFill="1" applyBorder="1" applyAlignment="1">
      <alignment vertical="center"/>
    </xf>
    <xf numFmtId="0" fontId="6" fillId="2" borderId="18" xfId="0" applyFont="1" applyFill="1" applyBorder="1" applyAlignment="1">
      <alignment horizontal="right" vertical="center" wrapText="1"/>
    </xf>
    <xf numFmtId="0" fontId="9" fillId="0" borderId="8" xfId="0" applyFont="1" applyBorder="1"/>
    <xf numFmtId="0" fontId="6" fillId="9" borderId="7" xfId="0" applyFont="1" applyFill="1" applyBorder="1" applyAlignment="1">
      <alignment horizontal="center" textRotation="90" wrapText="1"/>
    </xf>
    <xf numFmtId="0" fontId="15" fillId="0" borderId="16" xfId="0" applyFont="1" applyBorder="1" applyAlignment="1">
      <alignment horizontal="center" textRotation="90"/>
    </xf>
    <xf numFmtId="0" fontId="0" fillId="0" borderId="0" xfId="0" applyAlignment="1">
      <alignment horizontal="center"/>
    </xf>
    <xf numFmtId="0" fontId="14" fillId="0" borderId="0" xfId="0" applyFont="1" applyAlignment="1">
      <alignment horizontal="center"/>
    </xf>
    <xf numFmtId="0" fontId="18" fillId="0" borderId="21" xfId="0" applyFont="1" applyBorder="1"/>
    <xf numFmtId="0" fontId="18" fillId="0" borderId="22" xfId="0" applyFont="1" applyBorder="1"/>
    <xf numFmtId="0" fontId="18" fillId="0" borderId="27" xfId="0" applyFont="1" applyBorder="1"/>
    <xf numFmtId="0" fontId="18" fillId="0" borderId="20" xfId="0" applyFont="1" applyBorder="1"/>
    <xf numFmtId="0" fontId="18" fillId="0" borderId="28" xfId="0" applyFont="1" applyBorder="1"/>
    <xf numFmtId="0" fontId="18" fillId="0" borderId="29" xfId="0" applyFont="1" applyBorder="1"/>
    <xf numFmtId="0" fontId="18" fillId="0" borderId="0" xfId="0" applyFont="1"/>
    <xf numFmtId="0" fontId="1" fillId="0" borderId="20" xfId="0" applyFont="1" applyBorder="1"/>
    <xf numFmtId="0" fontId="7" fillId="0" borderId="53" xfId="0" applyFont="1" applyBorder="1" applyAlignment="1">
      <alignment horizontal="center" vertical="center"/>
    </xf>
    <xf numFmtId="0" fontId="1" fillId="0" borderId="53" xfId="0" applyFont="1" applyBorder="1" applyAlignment="1">
      <alignment horizontal="center" vertical="center"/>
    </xf>
    <xf numFmtId="0" fontId="0" fillId="0" borderId="53" xfId="0" applyBorder="1"/>
    <xf numFmtId="164" fontId="6" fillId="9" borderId="53" xfId="0" applyNumberFormat="1" applyFont="1" applyFill="1" applyBorder="1" applyAlignment="1">
      <alignment horizontal="left" vertical="center"/>
    </xf>
    <xf numFmtId="164" fontId="7" fillId="9" borderId="54" xfId="0" applyNumberFormat="1" applyFont="1" applyFill="1" applyBorder="1" applyAlignment="1">
      <alignment vertical="center"/>
    </xf>
    <xf numFmtId="0" fontId="9" fillId="0" borderId="20" xfId="0" applyFont="1" applyBorder="1"/>
    <xf numFmtId="0" fontId="8" fillId="0" borderId="0" xfId="0" applyFont="1"/>
    <xf numFmtId="0" fontId="7" fillId="0" borderId="4" xfId="0" applyFont="1" applyBorder="1" applyAlignment="1">
      <alignment horizontal="center" wrapText="1"/>
    </xf>
    <xf numFmtId="164" fontId="7" fillId="9" borderId="20" xfId="0" applyNumberFormat="1" applyFont="1" applyFill="1" applyBorder="1" applyAlignment="1">
      <alignment vertical="center"/>
    </xf>
    <xf numFmtId="164" fontId="7" fillId="7" borderId="20" xfId="0" applyNumberFormat="1" applyFont="1" applyFill="1" applyBorder="1" applyAlignment="1">
      <alignment vertical="center"/>
    </xf>
    <xf numFmtId="164" fontId="7" fillId="9" borderId="62" xfId="0" applyNumberFormat="1" applyFont="1" applyFill="1" applyBorder="1" applyAlignment="1">
      <alignment vertical="center"/>
    </xf>
    <xf numFmtId="0" fontId="6" fillId="2" borderId="4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14" fillId="0" borderId="0" xfId="0" applyFont="1" applyAlignment="1">
      <alignment horizont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0" fillId="6" borderId="22" xfId="0" applyFill="1" applyBorder="1" applyAlignment="1">
      <alignment horizontal="center"/>
    </xf>
    <xf numFmtId="0" fontId="0" fillId="6" borderId="22" xfId="0" applyFill="1" applyBorder="1" applyAlignment="1">
      <alignment horizontal="center" wrapText="1"/>
    </xf>
    <xf numFmtId="0" fontId="14"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horizontal="left" wrapText="1"/>
    </xf>
    <xf numFmtId="0" fontId="0" fillId="0" borderId="0" xfId="0" applyAlignment="1">
      <alignment horizontal="left" wrapText="1"/>
    </xf>
    <xf numFmtId="0" fontId="14" fillId="6" borderId="22" xfId="0" applyFont="1" applyFill="1" applyBorder="1" applyAlignment="1">
      <alignment horizontal="center"/>
    </xf>
    <xf numFmtId="0" fontId="0" fillId="0" borderId="0" xfId="0" applyAlignment="1">
      <alignment horizontal="center" wrapText="1"/>
    </xf>
    <xf numFmtId="0" fontId="7" fillId="0" borderId="45" xfId="0" applyFont="1" applyBorder="1" applyAlignment="1">
      <alignment horizontal="center"/>
    </xf>
    <xf numFmtId="0" fontId="7" fillId="0" borderId="34" xfId="0" applyFont="1" applyBorder="1" applyAlignment="1">
      <alignment horizontal="center"/>
    </xf>
    <xf numFmtId="0" fontId="7" fillId="0" borderId="46" xfId="0" applyFont="1" applyBorder="1" applyAlignment="1">
      <alignment horizontal="center"/>
    </xf>
    <xf numFmtId="0" fontId="6" fillId="2" borderId="28" xfId="0" applyFont="1" applyFill="1" applyBorder="1" applyAlignment="1">
      <alignment horizontal="center" wrapText="1"/>
    </xf>
    <xf numFmtId="0" fontId="6" fillId="2" borderId="29" xfId="0" applyFont="1" applyFill="1" applyBorder="1" applyAlignment="1">
      <alignment horizontal="center" wrapText="1"/>
    </xf>
    <xf numFmtId="0" fontId="6" fillId="2" borderId="30" xfId="0" applyFont="1" applyFill="1" applyBorder="1" applyAlignment="1">
      <alignment horizontal="center" wrapText="1"/>
    </xf>
    <xf numFmtId="0" fontId="6" fillId="2" borderId="4" xfId="0" applyFont="1" applyFill="1" applyBorder="1" applyAlignment="1">
      <alignment horizontal="left" vertical="center"/>
    </xf>
    <xf numFmtId="0" fontId="9" fillId="0" borderId="6" xfId="0" applyFont="1" applyBorder="1"/>
    <xf numFmtId="0" fontId="7" fillId="2" borderId="4" xfId="0" applyFont="1" applyFill="1" applyBorder="1" applyAlignment="1">
      <alignment horizontal="left" vertical="center" wrapText="1"/>
    </xf>
    <xf numFmtId="0" fontId="9" fillId="0" borderId="5" xfId="0" applyFont="1" applyBorder="1"/>
    <xf numFmtId="0" fontId="11" fillId="3" borderId="43"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7" fillId="0" borderId="11" xfId="0" applyFont="1" applyBorder="1" applyAlignment="1">
      <alignment horizontal="left" wrapText="1"/>
    </xf>
    <xf numFmtId="0" fontId="9" fillId="0" borderId="11" xfId="0" applyFont="1" applyBorder="1"/>
    <xf numFmtId="0" fontId="7" fillId="0" borderId="10" xfId="0" applyFont="1" applyBorder="1" applyAlignment="1">
      <alignment horizontal="center" wrapText="1"/>
    </xf>
    <xf numFmtId="0" fontId="9" fillId="0" borderId="10" xfId="0" applyFont="1" applyBorder="1"/>
    <xf numFmtId="0" fontId="7" fillId="0" borderId="18" xfId="0" applyFont="1" applyBorder="1" applyAlignment="1">
      <alignment horizontal="center" wrapText="1"/>
    </xf>
    <xf numFmtId="0" fontId="9" fillId="0" borderId="18" xfId="0" applyFont="1" applyBorder="1"/>
    <xf numFmtId="14" fontId="7" fillId="0" borderId="18" xfId="0" applyNumberFormat="1" applyFont="1" applyBorder="1" applyAlignment="1">
      <alignment horizontal="center" wrapText="1"/>
    </xf>
    <xf numFmtId="0" fontId="7" fillId="0" borderId="20" xfId="0" applyFont="1" applyBorder="1" applyAlignment="1">
      <alignment horizontal="center" wrapText="1"/>
    </xf>
    <xf numFmtId="0" fontId="9" fillId="0" borderId="20" xfId="0" applyFont="1" applyBorder="1"/>
    <xf numFmtId="0" fontId="6" fillId="2" borderId="27" xfId="0" applyFont="1" applyFill="1" applyBorder="1" applyAlignment="1">
      <alignment horizontal="center" wrapText="1"/>
    </xf>
    <xf numFmtId="0" fontId="6" fillId="2" borderId="20" xfId="0" applyFont="1" applyFill="1" applyBorder="1" applyAlignment="1">
      <alignment horizontal="center" wrapText="1"/>
    </xf>
    <xf numFmtId="0" fontId="6" fillId="2" borderId="24" xfId="0" applyFont="1" applyFill="1" applyBorder="1" applyAlignment="1">
      <alignment horizontal="center" wrapText="1"/>
    </xf>
    <xf numFmtId="0" fontId="13" fillId="0" borderId="27"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4" xfId="0" applyFont="1" applyBorder="1" applyAlignment="1">
      <alignment horizontal="center" vertical="center" wrapText="1"/>
    </xf>
    <xf numFmtId="0" fontId="7" fillId="0" borderId="20" xfId="0" applyFont="1" applyBorder="1" applyAlignment="1">
      <alignment horizontal="left"/>
    </xf>
    <xf numFmtId="0" fontId="7" fillId="0" borderId="43" xfId="0" applyFont="1" applyBorder="1" applyAlignment="1">
      <alignment horizontal="center"/>
    </xf>
    <xf numFmtId="0" fontId="7" fillId="0" borderId="33" xfId="0" applyFont="1" applyBorder="1" applyAlignment="1">
      <alignment horizontal="center"/>
    </xf>
    <xf numFmtId="0" fontId="7" fillId="0" borderId="44" xfId="0" applyFont="1" applyBorder="1" applyAlignment="1">
      <alignment horizontal="center"/>
    </xf>
    <xf numFmtId="0" fontId="6" fillId="0" borderId="0" xfId="0" applyFont="1" applyAlignment="1">
      <alignment horizontal="center" vertical="center" wrapText="1"/>
    </xf>
    <xf numFmtId="0" fontId="8" fillId="0" borderId="0" xfId="0" applyFont="1"/>
    <xf numFmtId="0" fontId="7" fillId="0" borderId="0" xfId="0" applyFont="1" applyAlignment="1">
      <alignment vertical="center" wrapText="1"/>
    </xf>
    <xf numFmtId="0" fontId="8" fillId="0" borderId="20" xfId="0" applyFont="1" applyBorder="1"/>
    <xf numFmtId="0" fontId="5" fillId="0" borderId="2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4" xfId="0" applyFont="1" applyBorder="1" applyAlignment="1">
      <alignment horizontal="center" vertical="center" wrapText="1"/>
    </xf>
    <xf numFmtId="0" fontId="6" fillId="2" borderId="33" xfId="0" applyFont="1" applyFill="1" applyBorder="1" applyAlignment="1">
      <alignment horizontal="center" wrapText="1"/>
    </xf>
    <xf numFmtId="0" fontId="7" fillId="0" borderId="36"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7" xfId="0" applyFont="1" applyBorder="1" applyAlignment="1">
      <alignment horizontal="center" vertical="center" wrapText="1"/>
    </xf>
    <xf numFmtId="0" fontId="10" fillId="0" borderId="2" xfId="0" applyFont="1" applyBorder="1" applyAlignment="1">
      <alignment horizontal="center" vertical="center"/>
    </xf>
    <xf numFmtId="0" fontId="10" fillId="0" borderId="38" xfId="0" applyFont="1" applyBorder="1" applyAlignment="1">
      <alignment horizontal="center" vertical="center"/>
    </xf>
    <xf numFmtId="0" fontId="10" fillId="0" borderId="3" xfId="0" applyFont="1" applyBorder="1" applyAlignment="1">
      <alignment horizontal="center" vertical="center"/>
    </xf>
    <xf numFmtId="14" fontId="10" fillId="2" borderId="4" xfId="0" applyNumberFormat="1" applyFont="1" applyFill="1" applyBorder="1" applyAlignment="1">
      <alignment horizontal="left" vertical="center" wrapText="1"/>
    </xf>
    <xf numFmtId="0" fontId="13" fillId="2" borderId="27" xfId="0" applyFont="1" applyFill="1" applyBorder="1" applyAlignment="1">
      <alignment horizontal="center" wrapText="1"/>
    </xf>
    <xf numFmtId="0" fontId="13" fillId="2" borderId="20" xfId="0" applyFont="1" applyFill="1" applyBorder="1" applyAlignment="1">
      <alignment horizontal="center" wrapText="1"/>
    </xf>
    <xf numFmtId="0" fontId="13" fillId="2" borderId="24" xfId="0" applyFont="1" applyFill="1" applyBorder="1" applyAlignment="1">
      <alignment horizontal="center" wrapText="1"/>
    </xf>
    <xf numFmtId="14" fontId="10" fillId="0" borderId="2" xfId="0" applyNumberFormat="1" applyFont="1" applyBorder="1" applyAlignment="1">
      <alignment horizontal="center" vertical="center"/>
    </xf>
    <xf numFmtId="14" fontId="10" fillId="0" borderId="38" xfId="0" applyNumberFormat="1" applyFont="1" applyBorder="1" applyAlignment="1">
      <alignment horizontal="center" vertical="center"/>
    </xf>
    <xf numFmtId="14" fontId="10" fillId="0" borderId="3" xfId="0" applyNumberFormat="1" applyFont="1" applyBorder="1" applyAlignment="1">
      <alignment horizontal="center" vertical="center"/>
    </xf>
    <xf numFmtId="0" fontId="10" fillId="0" borderId="2"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 xfId="0" applyFont="1" applyBorder="1" applyAlignment="1">
      <alignment horizontal="center" vertical="center" wrapText="1"/>
    </xf>
    <xf numFmtId="14" fontId="7" fillId="0" borderId="50" xfId="0" applyNumberFormat="1" applyFont="1" applyBorder="1" applyAlignment="1">
      <alignment horizontal="center" vertical="center"/>
    </xf>
    <xf numFmtId="14" fontId="7" fillId="0" borderId="20" xfId="0" applyNumberFormat="1" applyFont="1" applyBorder="1" applyAlignment="1">
      <alignment horizontal="center" vertical="center"/>
    </xf>
    <xf numFmtId="14" fontId="7" fillId="0" borderId="51" xfId="0" applyNumberFormat="1" applyFont="1" applyBorder="1" applyAlignment="1">
      <alignment horizontal="center" vertical="center"/>
    </xf>
    <xf numFmtId="0" fontId="6" fillId="0" borderId="25" xfId="0" applyFont="1" applyBorder="1" applyAlignment="1">
      <alignment horizontal="left" vertical="center"/>
    </xf>
    <xf numFmtId="0" fontId="7" fillId="0" borderId="26" xfId="0" applyFont="1" applyBorder="1" applyAlignment="1">
      <alignment horizontal="left" wrapText="1"/>
    </xf>
    <xf numFmtId="0" fontId="6" fillId="0" borderId="48" xfId="0" applyFont="1" applyBorder="1" applyAlignment="1">
      <alignment horizontal="left" vertical="center"/>
    </xf>
    <xf numFmtId="0" fontId="7" fillId="2" borderId="4" xfId="0" applyFont="1" applyFill="1" applyBorder="1" applyAlignment="1">
      <alignment horizontal="left" vertical="center"/>
    </xf>
    <xf numFmtId="0" fontId="6" fillId="0" borderId="14" xfId="0" applyFont="1" applyBorder="1" applyAlignment="1">
      <alignment horizontal="center" wrapText="1"/>
    </xf>
    <xf numFmtId="0" fontId="9" fillId="0" borderId="15" xfId="0" applyFont="1" applyBorder="1"/>
    <xf numFmtId="0" fontId="7" fillId="2" borderId="18" xfId="0" applyFont="1" applyFill="1" applyBorder="1" applyAlignment="1">
      <alignment horizontal="center" wrapText="1"/>
    </xf>
    <xf numFmtId="0" fontId="6" fillId="0" borderId="4" xfId="0" applyFont="1" applyBorder="1" applyAlignment="1">
      <alignment horizontal="center" wrapText="1"/>
    </xf>
    <xf numFmtId="0" fontId="7" fillId="0" borderId="4" xfId="0" applyFont="1" applyBorder="1" applyAlignment="1">
      <alignment horizontal="left" wrapText="1"/>
    </xf>
    <xf numFmtId="0" fontId="6" fillId="0" borderId="26" xfId="0" applyFont="1" applyBorder="1" applyAlignment="1">
      <alignment horizontal="left" vertical="center"/>
    </xf>
    <xf numFmtId="0" fontId="6" fillId="2" borderId="63" xfId="0" applyFont="1" applyFill="1" applyBorder="1" applyAlignment="1">
      <alignment horizontal="center" wrapText="1"/>
    </xf>
    <xf numFmtId="0" fontId="6" fillId="2" borderId="53" xfId="0" applyFont="1" applyFill="1" applyBorder="1" applyAlignment="1">
      <alignment horizontal="center" wrapText="1"/>
    </xf>
    <xf numFmtId="0" fontId="6" fillId="2" borderId="64" xfId="0" applyFont="1" applyFill="1" applyBorder="1" applyAlignment="1">
      <alignment horizontal="center" wrapText="1"/>
    </xf>
    <xf numFmtId="14" fontId="7" fillId="0" borderId="36" xfId="0" applyNumberFormat="1" applyFont="1" applyBorder="1" applyAlignment="1">
      <alignment horizontal="center" vertical="center"/>
    </xf>
    <xf numFmtId="14" fontId="7" fillId="0" borderId="39" xfId="0" applyNumberFormat="1" applyFont="1" applyBorder="1" applyAlignment="1">
      <alignment horizontal="center" vertical="center"/>
    </xf>
    <xf numFmtId="14" fontId="7" fillId="0" borderId="37"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74295</xdr:rowOff>
    </xdr:from>
    <xdr:ext cx="2948940" cy="649605"/>
    <xdr:pic>
      <xdr:nvPicPr>
        <xdr:cNvPr id="2" name="image1.png">
          <a:extLst>
            <a:ext uri="{FF2B5EF4-FFF2-40B4-BE49-F238E27FC236}">
              <a16:creationId xmlns:a16="http://schemas.microsoft.com/office/drawing/2014/main" id="{2BC37C5E-EDEB-4FB7-889D-94A62A52E724}"/>
            </a:ext>
          </a:extLst>
        </xdr:cNvPr>
        <xdr:cNvPicPr preferRelativeResize="0"/>
      </xdr:nvPicPr>
      <xdr:blipFill>
        <a:blip xmlns:r="http://schemas.openxmlformats.org/officeDocument/2006/relationships" r:embed="rId1" cstate="print"/>
        <a:stretch>
          <a:fillRect/>
        </a:stretch>
      </xdr:blipFill>
      <xdr:spPr>
        <a:xfrm>
          <a:off x="1" y="74295"/>
          <a:ext cx="2948940" cy="64960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129540</xdr:colOff>
      <xdr:row>0</xdr:row>
      <xdr:rowOff>104775</xdr:rowOff>
    </xdr:from>
    <xdr:ext cx="3743325" cy="809625"/>
    <xdr:pic>
      <xdr:nvPicPr>
        <xdr:cNvPr id="2" name="image1.png">
          <a:extLst>
            <a:ext uri="{FF2B5EF4-FFF2-40B4-BE49-F238E27FC236}">
              <a16:creationId xmlns:a16="http://schemas.microsoft.com/office/drawing/2014/main" id="{7C16516E-2B76-497C-93F2-8B67D6E4F908}"/>
            </a:ext>
          </a:extLst>
        </xdr:cNvPr>
        <xdr:cNvPicPr preferRelativeResize="0"/>
      </xdr:nvPicPr>
      <xdr:blipFill>
        <a:blip xmlns:r="http://schemas.openxmlformats.org/officeDocument/2006/relationships" r:embed="rId1" cstate="print"/>
        <a:stretch>
          <a:fillRect/>
        </a:stretch>
      </xdr:blipFill>
      <xdr:spPr>
        <a:xfrm>
          <a:off x="129540" y="104775"/>
          <a:ext cx="3743325" cy="809625"/>
        </a:xfrm>
        <a:prstGeom prst="rect">
          <a:avLst/>
        </a:prstGeom>
        <a:noFill/>
      </xdr:spPr>
    </xdr:pic>
    <xdr:clientData fLocksWithSheet="0"/>
  </xdr:oneCellAnchor>
  <xdr:oneCellAnchor>
    <xdr:from>
      <xdr:col>0</xdr:col>
      <xdr:colOff>43815</xdr:colOff>
      <xdr:row>48</xdr:row>
      <xdr:rowOff>95250</xdr:rowOff>
    </xdr:from>
    <xdr:ext cx="3533775" cy="723900"/>
    <xdr:pic>
      <xdr:nvPicPr>
        <xdr:cNvPr id="5" name="image1.png">
          <a:extLst>
            <a:ext uri="{FF2B5EF4-FFF2-40B4-BE49-F238E27FC236}">
              <a16:creationId xmlns:a16="http://schemas.microsoft.com/office/drawing/2014/main" id="{2D8ECC3F-2DCD-4E80-851D-7E399AD10DB4}"/>
            </a:ext>
          </a:extLst>
        </xdr:cNvPr>
        <xdr:cNvPicPr preferRelativeResize="0"/>
      </xdr:nvPicPr>
      <xdr:blipFill>
        <a:blip xmlns:r="http://schemas.openxmlformats.org/officeDocument/2006/relationships" r:embed="rId1" cstate="print"/>
        <a:stretch>
          <a:fillRect/>
        </a:stretch>
      </xdr:blipFill>
      <xdr:spPr>
        <a:xfrm>
          <a:off x="45720" y="91440"/>
          <a:ext cx="3533775" cy="7239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129540</xdr:colOff>
      <xdr:row>0</xdr:row>
      <xdr:rowOff>104775</xdr:rowOff>
    </xdr:from>
    <xdr:ext cx="3743325" cy="8096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29540" y="104775"/>
          <a:ext cx="3743325" cy="8096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43815</xdr:colOff>
      <xdr:row>0</xdr:row>
      <xdr:rowOff>95250</xdr:rowOff>
    </xdr:from>
    <xdr:ext cx="3533775" cy="7239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43815" y="95250"/>
          <a:ext cx="3533775" cy="7239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D5FCD-52D1-49F4-9D7B-980C3EF113CE}">
  <dimension ref="A1:V23"/>
  <sheetViews>
    <sheetView topLeftCell="B1" workbookViewId="0">
      <selection activeCell="P13" sqref="P13"/>
    </sheetView>
  </sheetViews>
  <sheetFormatPr defaultRowHeight="13.2" x14ac:dyDescent="0.25"/>
  <cols>
    <col min="1" max="1" width="8.88671875" style="120"/>
    <col min="2" max="2" width="11.109375" style="120" customWidth="1"/>
  </cols>
  <sheetData>
    <row r="1" spans="1:15" ht="16.2" customHeight="1" x14ac:dyDescent="0.25">
      <c r="A1" s="114"/>
      <c r="B1" s="115"/>
      <c r="C1" s="79"/>
      <c r="D1" s="79"/>
      <c r="E1" s="79"/>
      <c r="F1" s="137" t="s">
        <v>42</v>
      </c>
      <c r="G1" s="138"/>
      <c r="H1" s="138"/>
      <c r="I1" s="138"/>
      <c r="J1" s="138"/>
      <c r="K1" s="138"/>
      <c r="L1" s="138"/>
      <c r="M1" s="138"/>
      <c r="N1" s="138"/>
      <c r="O1" s="139"/>
    </row>
    <row r="2" spans="1:15" ht="13.8" thickBot="1" x14ac:dyDescent="0.3">
      <c r="A2" s="116"/>
      <c r="B2" s="117"/>
      <c r="C2" s="8"/>
      <c r="D2" s="8"/>
      <c r="E2" s="8"/>
      <c r="F2" s="140"/>
      <c r="G2" s="141"/>
      <c r="H2" s="141"/>
      <c r="I2" s="141"/>
      <c r="J2" s="141"/>
      <c r="K2" s="141"/>
      <c r="L2" s="141"/>
      <c r="M2" s="141"/>
      <c r="N2" s="141"/>
      <c r="O2" s="142"/>
    </row>
    <row r="3" spans="1:15" ht="16.2" customHeight="1" x14ac:dyDescent="0.25">
      <c r="A3" s="116"/>
      <c r="B3" s="117"/>
      <c r="C3" s="8"/>
      <c r="D3" s="8"/>
      <c r="E3" s="8"/>
      <c r="F3" s="143" t="s">
        <v>70</v>
      </c>
      <c r="G3" s="144"/>
      <c r="H3" s="144"/>
      <c r="I3" s="144"/>
      <c r="J3" s="144"/>
      <c r="K3" s="144"/>
      <c r="L3" s="144"/>
      <c r="M3" s="144"/>
      <c r="N3" s="144"/>
      <c r="O3" s="145"/>
    </row>
    <row r="4" spans="1:15" ht="13.8" thickBot="1" x14ac:dyDescent="0.3">
      <c r="A4" s="118"/>
      <c r="B4" s="119"/>
      <c r="C4" s="80"/>
      <c r="D4" s="80"/>
      <c r="E4" s="80"/>
      <c r="F4" s="146"/>
      <c r="G4" s="147"/>
      <c r="H4" s="147"/>
      <c r="I4" s="147"/>
      <c r="J4" s="147"/>
      <c r="K4" s="147"/>
      <c r="L4" s="147"/>
      <c r="M4" s="147"/>
      <c r="N4" s="147"/>
      <c r="O4" s="148"/>
    </row>
    <row r="5" spans="1:15" ht="13.8" thickBot="1" x14ac:dyDescent="0.3">
      <c r="A5" s="149" t="s">
        <v>60</v>
      </c>
      <c r="B5" s="149"/>
      <c r="C5" s="149"/>
      <c r="D5" s="149"/>
      <c r="E5" s="149"/>
      <c r="F5" s="149"/>
      <c r="G5" s="149"/>
      <c r="H5" s="149"/>
      <c r="I5" s="149"/>
      <c r="J5" s="149"/>
      <c r="K5" s="149"/>
      <c r="L5" s="149"/>
      <c r="M5" s="149"/>
      <c r="N5" s="149"/>
      <c r="O5" s="149"/>
    </row>
    <row r="6" spans="1:15" ht="13.8" thickBot="1" x14ac:dyDescent="0.3">
      <c r="A6" s="150" t="s">
        <v>59</v>
      </c>
      <c r="B6" s="150"/>
      <c r="C6" s="150"/>
      <c r="D6" s="150"/>
      <c r="E6" s="150"/>
      <c r="F6" s="150"/>
      <c r="G6" s="150"/>
      <c r="H6" s="150"/>
      <c r="I6" s="150"/>
      <c r="J6" s="150"/>
      <c r="K6" s="150"/>
      <c r="L6" s="150"/>
      <c r="M6" s="150"/>
      <c r="N6" s="150"/>
      <c r="O6" s="150"/>
    </row>
    <row r="7" spans="1:15" ht="16.2" customHeight="1" x14ac:dyDescent="0.25">
      <c r="A7" s="149" t="s">
        <v>61</v>
      </c>
      <c r="B7" s="149"/>
      <c r="C7" s="149"/>
      <c r="D7" s="149"/>
      <c r="E7" s="149"/>
      <c r="F7" s="149"/>
      <c r="G7" s="149"/>
      <c r="H7" s="149"/>
      <c r="I7" s="149"/>
      <c r="J7" s="149"/>
      <c r="K7" s="149"/>
      <c r="L7" s="149"/>
      <c r="M7" s="149"/>
      <c r="N7" s="149"/>
      <c r="O7" s="149"/>
    </row>
    <row r="8" spans="1:15" ht="117.6" customHeight="1" x14ac:dyDescent="0.25">
      <c r="A8" s="120" t="s">
        <v>58</v>
      </c>
      <c r="B8" s="120" t="s">
        <v>96</v>
      </c>
      <c r="C8" s="151" t="s">
        <v>97</v>
      </c>
      <c r="D8" s="152"/>
      <c r="E8" s="152"/>
      <c r="F8" s="152"/>
      <c r="G8" s="152"/>
      <c r="H8" s="152"/>
      <c r="I8" s="152"/>
      <c r="J8" s="152"/>
      <c r="K8" s="152"/>
      <c r="L8" s="152"/>
      <c r="M8" s="152"/>
      <c r="N8" s="152"/>
      <c r="O8" s="152"/>
    </row>
    <row r="9" spans="1:15" ht="155.4" customHeight="1" x14ac:dyDescent="0.25">
      <c r="A9" s="120" t="s">
        <v>75</v>
      </c>
      <c r="B9" s="120" t="s">
        <v>98</v>
      </c>
      <c r="C9" s="153" t="s">
        <v>99</v>
      </c>
      <c r="D9" s="154"/>
      <c r="E9" s="154"/>
      <c r="F9" s="154"/>
      <c r="G9" s="154"/>
      <c r="H9" s="154"/>
      <c r="I9" s="154"/>
      <c r="J9" s="154"/>
      <c r="K9" s="154"/>
      <c r="L9" s="154"/>
      <c r="M9" s="154"/>
      <c r="N9" s="154"/>
      <c r="O9" s="154"/>
    </row>
    <row r="10" spans="1:15" ht="13.8" thickBot="1" x14ac:dyDescent="0.3">
      <c r="A10" s="120" t="s">
        <v>62</v>
      </c>
      <c r="B10" s="120" t="s">
        <v>100</v>
      </c>
      <c r="C10" s="154" t="s">
        <v>63</v>
      </c>
      <c r="D10" s="154"/>
      <c r="E10" s="154"/>
      <c r="F10" s="154"/>
      <c r="G10" s="154"/>
      <c r="H10" s="154"/>
      <c r="I10" s="154"/>
      <c r="J10" s="154"/>
      <c r="K10" s="154"/>
      <c r="L10" s="154"/>
      <c r="M10" s="154"/>
      <c r="N10" s="154"/>
      <c r="O10" s="154"/>
    </row>
    <row r="11" spans="1:15" ht="16.2" customHeight="1" x14ac:dyDescent="0.25">
      <c r="A11" s="155" t="s">
        <v>71</v>
      </c>
      <c r="B11" s="149"/>
      <c r="C11" s="149"/>
      <c r="D11" s="149"/>
      <c r="E11" s="149"/>
      <c r="F11" s="149"/>
      <c r="G11" s="149"/>
      <c r="H11" s="149"/>
      <c r="I11" s="149"/>
      <c r="J11" s="149"/>
      <c r="K11" s="149"/>
      <c r="L11" s="149"/>
      <c r="M11" s="149"/>
      <c r="N11" s="149"/>
      <c r="O11" s="149"/>
    </row>
    <row r="12" spans="1:15" ht="32.4" customHeight="1" x14ac:dyDescent="0.25">
      <c r="A12" s="120" t="s">
        <v>64</v>
      </c>
      <c r="C12" s="136" t="s">
        <v>72</v>
      </c>
      <c r="D12" s="156"/>
      <c r="E12" s="156"/>
      <c r="F12" s="156"/>
      <c r="G12" s="156"/>
      <c r="H12" s="156"/>
      <c r="I12" s="156"/>
      <c r="J12" s="156"/>
      <c r="K12" s="156"/>
      <c r="L12" s="156"/>
      <c r="M12" s="156"/>
      <c r="N12" s="156"/>
      <c r="O12" s="156"/>
    </row>
    <row r="13" spans="1:15" ht="57" customHeight="1" x14ac:dyDescent="0.25">
      <c r="A13" s="120" t="s">
        <v>65</v>
      </c>
      <c r="C13" s="136" t="s">
        <v>101</v>
      </c>
      <c r="D13" s="136"/>
      <c r="E13" s="136"/>
      <c r="F13" s="136"/>
      <c r="G13" s="136"/>
      <c r="H13" s="136"/>
      <c r="I13" s="136"/>
      <c r="J13" s="136"/>
      <c r="K13" s="136"/>
      <c r="L13" s="136"/>
      <c r="M13" s="136"/>
      <c r="N13" s="136"/>
      <c r="O13" s="136"/>
    </row>
    <row r="14" spans="1:15" ht="57" customHeight="1" x14ac:dyDescent="0.25">
      <c r="A14" s="120" t="s">
        <v>66</v>
      </c>
      <c r="C14" s="136" t="s">
        <v>102</v>
      </c>
      <c r="D14" s="136"/>
      <c r="E14" s="136"/>
      <c r="F14" s="136"/>
      <c r="G14" s="136"/>
      <c r="H14" s="136"/>
      <c r="I14" s="136"/>
      <c r="J14" s="136"/>
      <c r="K14" s="136"/>
      <c r="L14" s="136"/>
      <c r="M14" s="136"/>
      <c r="N14" s="136"/>
      <c r="O14" s="136"/>
    </row>
    <row r="15" spans="1:15" ht="57" customHeight="1" x14ac:dyDescent="0.25">
      <c r="A15" s="120" t="s">
        <v>68</v>
      </c>
      <c r="C15" s="136" t="s">
        <v>103</v>
      </c>
      <c r="D15" s="136"/>
      <c r="E15" s="136"/>
      <c r="F15" s="136"/>
      <c r="G15" s="136"/>
      <c r="H15" s="136"/>
      <c r="I15" s="136"/>
      <c r="J15" s="136"/>
      <c r="K15" s="136"/>
      <c r="L15" s="136"/>
      <c r="M15" s="136"/>
      <c r="N15" s="136"/>
      <c r="O15" s="136"/>
    </row>
    <row r="16" spans="1:15" ht="57" customHeight="1" x14ac:dyDescent="0.25">
      <c r="A16" s="120" t="s">
        <v>69</v>
      </c>
      <c r="C16" s="136" t="s">
        <v>67</v>
      </c>
      <c r="D16" s="136"/>
      <c r="E16" s="136"/>
      <c r="F16" s="136"/>
      <c r="G16" s="136"/>
      <c r="H16" s="136"/>
      <c r="I16" s="136"/>
      <c r="J16" s="136"/>
      <c r="K16" s="136"/>
      <c r="L16" s="136"/>
      <c r="M16" s="136"/>
      <c r="N16" s="136"/>
      <c r="O16" s="136"/>
    </row>
    <row r="17" spans="1:22" ht="57" customHeight="1" x14ac:dyDescent="0.25">
      <c r="A17" s="120" t="s">
        <v>104</v>
      </c>
      <c r="C17" s="136" t="s">
        <v>106</v>
      </c>
      <c r="D17" s="136"/>
      <c r="E17" s="136"/>
      <c r="F17" s="136"/>
      <c r="G17" s="136"/>
      <c r="H17" s="136"/>
      <c r="I17" s="136"/>
      <c r="J17" s="136"/>
      <c r="K17" s="136"/>
      <c r="L17" s="136"/>
      <c r="M17" s="136"/>
      <c r="N17" s="136"/>
      <c r="O17" s="136"/>
    </row>
    <row r="18" spans="1:22" ht="57" customHeight="1" x14ac:dyDescent="0.25">
      <c r="A18" s="120" t="s">
        <v>105</v>
      </c>
      <c r="C18" s="136" t="s">
        <v>108</v>
      </c>
      <c r="D18" s="136"/>
      <c r="E18" s="136"/>
      <c r="F18" s="136"/>
      <c r="G18" s="136"/>
      <c r="H18" s="136"/>
      <c r="I18" s="136"/>
      <c r="J18" s="136"/>
      <c r="K18" s="136"/>
      <c r="L18" s="136"/>
      <c r="M18" s="136"/>
      <c r="N18" s="136"/>
      <c r="O18" s="136"/>
    </row>
    <row r="19" spans="1:22" ht="57" customHeight="1" x14ac:dyDescent="0.25">
      <c r="A19" s="120" t="s">
        <v>107</v>
      </c>
      <c r="C19" s="136" t="s">
        <v>73</v>
      </c>
      <c r="D19" s="136"/>
      <c r="E19" s="136"/>
      <c r="F19" s="136"/>
      <c r="G19" s="136"/>
      <c r="H19" s="136"/>
      <c r="I19" s="136"/>
      <c r="J19" s="136"/>
      <c r="K19" s="136"/>
      <c r="L19" s="136"/>
      <c r="M19" s="136"/>
      <c r="N19" s="136"/>
      <c r="O19" s="136"/>
    </row>
    <row r="23" spans="1:22" x14ac:dyDescent="0.25">
      <c r="M23" s="112"/>
      <c r="N23" s="84"/>
      <c r="O23" s="112"/>
      <c r="P23" s="84"/>
      <c r="Q23" s="113"/>
      <c r="R23" s="84"/>
      <c r="S23" s="112"/>
      <c r="T23" s="84"/>
      <c r="U23" s="84"/>
      <c r="V23" s="84"/>
    </row>
  </sheetData>
  <mergeCells count="17">
    <mergeCell ref="C15:O15"/>
    <mergeCell ref="C16:O16"/>
    <mergeCell ref="C19:O19"/>
    <mergeCell ref="C17:O17"/>
    <mergeCell ref="C18:O18"/>
    <mergeCell ref="C14:O14"/>
    <mergeCell ref="F1:O2"/>
    <mergeCell ref="F3:O4"/>
    <mergeCell ref="A5:O5"/>
    <mergeCell ref="A6:O6"/>
    <mergeCell ref="A7:O7"/>
    <mergeCell ref="C8:O8"/>
    <mergeCell ref="C9:O9"/>
    <mergeCell ref="C10:O10"/>
    <mergeCell ref="A11:O11"/>
    <mergeCell ref="C12:O12"/>
    <mergeCell ref="C13:O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ECCA3-4A3A-476B-B578-F3A0E793AD81}">
  <dimension ref="A1:AA988"/>
  <sheetViews>
    <sheetView zoomScale="80" zoomScaleNormal="80" workbookViewId="0">
      <selection activeCell="K23" sqref="K23"/>
    </sheetView>
  </sheetViews>
  <sheetFormatPr defaultColWidth="12.6640625" defaultRowHeight="15" customHeight="1" x14ac:dyDescent="0.25"/>
  <cols>
    <col min="1" max="1" width="27" customWidth="1"/>
    <col min="2" max="2" width="39.44140625" customWidth="1"/>
    <col min="3" max="3" width="28.88671875" bestFit="1" customWidth="1"/>
    <col min="4" max="4" width="30" bestFit="1" customWidth="1"/>
    <col min="5" max="5" width="24.21875" bestFit="1" customWidth="1"/>
    <col min="6" max="6" width="19.109375" bestFit="1" customWidth="1"/>
    <col min="7" max="7" width="9.21875" customWidth="1"/>
    <col min="8" max="8" width="10.109375" customWidth="1"/>
    <col min="9" max="10" width="9.21875" customWidth="1"/>
    <col min="11" max="11" width="28.109375" customWidth="1"/>
    <col min="12" max="12" width="17.33203125" customWidth="1"/>
    <col min="13" max="13" width="17.88671875" customWidth="1"/>
    <col min="14" max="14" width="14.33203125" customWidth="1"/>
    <col min="15" max="15" width="11.33203125" customWidth="1"/>
    <col min="16" max="16" width="20.88671875" customWidth="1"/>
    <col min="17" max="26" width="9.21875" customWidth="1"/>
  </cols>
  <sheetData>
    <row r="1" spans="1:26" ht="60.75" customHeight="1" x14ac:dyDescent="0.25">
      <c r="A1" s="10"/>
      <c r="B1" s="36"/>
      <c r="C1" s="189" t="s">
        <v>42</v>
      </c>
      <c r="D1" s="190"/>
      <c r="E1" s="190"/>
      <c r="F1" s="191"/>
      <c r="G1" s="190"/>
      <c r="H1" s="190"/>
      <c r="I1" s="190"/>
      <c r="J1" s="190"/>
      <c r="K1" s="2"/>
      <c r="L1" s="2"/>
      <c r="M1" s="2"/>
      <c r="N1" s="2"/>
      <c r="O1" s="2"/>
      <c r="P1" s="2"/>
      <c r="Q1" s="2"/>
      <c r="R1" s="2"/>
      <c r="S1" s="2"/>
      <c r="T1" s="2"/>
      <c r="U1" s="2"/>
      <c r="V1" s="2"/>
      <c r="W1" s="2"/>
      <c r="X1" s="2"/>
      <c r="Y1" s="2"/>
      <c r="Z1" s="2"/>
    </row>
    <row r="2" spans="1:26" ht="20.25" customHeight="1" thickBot="1" x14ac:dyDescent="0.4">
      <c r="A2" s="43"/>
      <c r="B2" s="39"/>
      <c r="C2" s="178"/>
      <c r="D2" s="178"/>
      <c r="E2" s="178"/>
      <c r="F2" s="192"/>
      <c r="G2" s="192"/>
      <c r="H2" s="190"/>
      <c r="I2" s="190"/>
      <c r="J2" s="190"/>
      <c r="K2" s="2"/>
      <c r="L2" s="2"/>
      <c r="M2" s="2"/>
      <c r="N2" s="2"/>
      <c r="O2" s="2"/>
      <c r="P2" s="2"/>
      <c r="Q2" s="2"/>
      <c r="R2" s="2"/>
      <c r="S2" s="2"/>
      <c r="T2" s="2"/>
      <c r="U2" s="2"/>
      <c r="V2" s="2"/>
      <c r="W2" s="2"/>
      <c r="X2" s="2"/>
      <c r="Y2" s="2"/>
      <c r="Z2" s="2"/>
    </row>
    <row r="3" spans="1:26" ht="27.75" customHeight="1" x14ac:dyDescent="0.35">
      <c r="A3" s="143" t="s">
        <v>70</v>
      </c>
      <c r="B3" s="144"/>
      <c r="C3" s="144"/>
      <c r="D3" s="144"/>
      <c r="E3" s="144"/>
      <c r="F3" s="144"/>
      <c r="G3" s="145"/>
      <c r="H3" s="44"/>
      <c r="I3" s="44"/>
      <c r="J3" s="44"/>
      <c r="K3" s="3"/>
      <c r="L3" s="3"/>
      <c r="M3" s="3"/>
      <c r="N3" s="3"/>
      <c r="O3" s="3"/>
      <c r="P3" s="3"/>
      <c r="Q3" s="3"/>
      <c r="R3" s="3"/>
      <c r="S3" s="3"/>
      <c r="T3" s="3"/>
      <c r="U3" s="3"/>
      <c r="V3" s="3"/>
      <c r="W3" s="3"/>
      <c r="X3" s="3"/>
      <c r="Y3" s="3"/>
      <c r="Z3" s="3"/>
    </row>
    <row r="4" spans="1:26" ht="27.75" customHeight="1" x14ac:dyDescent="0.35">
      <c r="A4" s="193"/>
      <c r="B4" s="194"/>
      <c r="C4" s="194"/>
      <c r="D4" s="194"/>
      <c r="E4" s="194"/>
      <c r="F4" s="194"/>
      <c r="G4" s="195"/>
      <c r="H4" s="44"/>
      <c r="I4" s="44"/>
      <c r="J4" s="44"/>
      <c r="K4" s="3"/>
      <c r="L4" s="3"/>
      <c r="M4" s="3"/>
      <c r="N4" s="3"/>
      <c r="O4" s="3"/>
      <c r="P4" s="3"/>
      <c r="Q4" s="3"/>
      <c r="R4" s="3"/>
      <c r="S4" s="3"/>
      <c r="T4" s="3"/>
      <c r="U4" s="3"/>
      <c r="V4" s="3"/>
      <c r="W4" s="3"/>
      <c r="X4" s="3"/>
      <c r="Y4" s="3"/>
      <c r="Z4" s="3"/>
    </row>
    <row r="5" spans="1:26" ht="18.600000000000001" customHeight="1" x14ac:dyDescent="0.35">
      <c r="A5" s="196" t="s">
        <v>56</v>
      </c>
      <c r="B5" s="196"/>
      <c r="C5" s="196"/>
      <c r="D5" s="196"/>
      <c r="E5" s="196"/>
      <c r="F5" s="196"/>
      <c r="G5" s="196"/>
      <c r="H5" s="54"/>
      <c r="I5" s="54"/>
      <c r="J5" s="54"/>
      <c r="K5" s="4"/>
      <c r="L5" s="4"/>
      <c r="M5" s="4"/>
      <c r="N5" s="4"/>
      <c r="O5" s="4"/>
      <c r="P5" s="4"/>
      <c r="Q5" s="4"/>
      <c r="R5" s="4"/>
      <c r="S5" s="4"/>
      <c r="T5" s="4"/>
      <c r="U5" s="4"/>
      <c r="V5" s="4"/>
      <c r="W5" s="4"/>
      <c r="X5" s="4"/>
      <c r="Y5" s="4"/>
      <c r="Z5" s="4"/>
    </row>
    <row r="6" spans="1:26" ht="45" customHeight="1" x14ac:dyDescent="0.35">
      <c r="A6" s="45" t="s">
        <v>0</v>
      </c>
      <c r="B6" s="46"/>
      <c r="C6" s="47" t="s">
        <v>1</v>
      </c>
      <c r="D6" s="197"/>
      <c r="E6" s="198"/>
      <c r="F6" s="199"/>
      <c r="G6" s="89"/>
      <c r="H6" s="35"/>
      <c r="I6" s="35"/>
      <c r="J6" s="35"/>
      <c r="K6" s="2"/>
      <c r="L6" s="2"/>
      <c r="M6" s="2"/>
      <c r="N6" s="2"/>
      <c r="O6" s="2"/>
      <c r="P6" s="2"/>
      <c r="Q6" s="2"/>
      <c r="R6" s="2"/>
      <c r="S6" s="2"/>
      <c r="T6" s="2"/>
      <c r="U6" s="2"/>
      <c r="V6" s="2"/>
      <c r="W6" s="2"/>
      <c r="X6" s="2"/>
      <c r="Y6" s="2"/>
      <c r="Z6" s="2"/>
    </row>
    <row r="7" spans="1:26" ht="33" customHeight="1" x14ac:dyDescent="0.35">
      <c r="A7" s="88" t="s">
        <v>84</v>
      </c>
      <c r="B7" s="87" t="s">
        <v>80</v>
      </c>
      <c r="C7" s="49" t="s">
        <v>74</v>
      </c>
      <c r="D7" s="200" t="s">
        <v>79</v>
      </c>
      <c r="E7" s="201"/>
      <c r="F7" s="202"/>
      <c r="G7" s="50"/>
      <c r="H7" s="35"/>
      <c r="I7" s="35"/>
      <c r="J7" s="35"/>
      <c r="K7" s="2"/>
      <c r="L7" s="2"/>
      <c r="M7" s="2"/>
      <c r="N7" s="2"/>
      <c r="O7" s="2"/>
      <c r="P7" s="2"/>
      <c r="Q7" s="2"/>
      <c r="R7" s="2"/>
      <c r="S7" s="2"/>
      <c r="T7" s="2"/>
      <c r="U7" s="2"/>
      <c r="V7" s="2"/>
      <c r="W7" s="2"/>
      <c r="X7" s="2"/>
      <c r="Y7" s="2"/>
      <c r="Z7" s="2"/>
    </row>
    <row r="8" spans="1:26" ht="24.75" customHeight="1" x14ac:dyDescent="0.35">
      <c r="A8" s="48" t="s">
        <v>2</v>
      </c>
      <c r="B8" s="51"/>
      <c r="C8" s="49" t="s">
        <v>112</v>
      </c>
      <c r="D8" s="207" t="s">
        <v>78</v>
      </c>
      <c r="E8" s="208"/>
      <c r="F8" s="209"/>
      <c r="G8" s="50"/>
      <c r="H8" s="35"/>
      <c r="I8" s="35"/>
      <c r="J8" s="35"/>
      <c r="K8" s="2"/>
      <c r="L8" s="2"/>
      <c r="M8" s="2"/>
      <c r="N8" s="2"/>
      <c r="O8" s="2"/>
      <c r="P8" s="2"/>
      <c r="Q8" s="2"/>
      <c r="R8" s="2"/>
      <c r="S8" s="2"/>
      <c r="T8" s="2"/>
      <c r="U8" s="2"/>
      <c r="V8" s="2"/>
      <c r="W8" s="2"/>
      <c r="X8" s="2"/>
      <c r="Y8" s="2"/>
      <c r="Z8" s="2"/>
    </row>
    <row r="9" spans="1:26" ht="42" customHeight="1" x14ac:dyDescent="0.35">
      <c r="A9" s="48" t="s">
        <v>3</v>
      </c>
      <c r="B9" s="51"/>
      <c r="C9" s="86" t="s">
        <v>87</v>
      </c>
      <c r="D9" s="210" t="s">
        <v>111</v>
      </c>
      <c r="E9" s="211"/>
      <c r="F9" s="212"/>
      <c r="G9" s="50"/>
      <c r="H9" s="35"/>
      <c r="I9" s="35"/>
      <c r="J9" s="35"/>
      <c r="K9" s="2"/>
      <c r="L9" s="2"/>
      <c r="M9" s="2"/>
      <c r="N9" s="2"/>
      <c r="O9" s="2"/>
      <c r="P9" s="2"/>
      <c r="Q9" s="2"/>
      <c r="R9" s="2"/>
      <c r="S9" s="2"/>
      <c r="T9" s="2"/>
      <c r="U9" s="2"/>
      <c r="V9" s="2"/>
      <c r="W9" s="2"/>
      <c r="X9" s="2"/>
      <c r="Y9" s="2"/>
      <c r="Z9" s="2"/>
    </row>
    <row r="10" spans="1:26" ht="24.75" customHeight="1" x14ac:dyDescent="0.25">
      <c r="A10" s="90" t="s">
        <v>4</v>
      </c>
      <c r="B10" s="91"/>
      <c r="C10" s="92" t="s">
        <v>5</v>
      </c>
      <c r="D10" s="213"/>
      <c r="E10" s="214"/>
      <c r="F10" s="215"/>
      <c r="G10" s="53"/>
      <c r="H10" s="54"/>
      <c r="I10" s="54"/>
      <c r="J10" s="54" t="s">
        <v>6</v>
      </c>
      <c r="K10" s="4"/>
      <c r="L10" s="4"/>
      <c r="M10" s="4"/>
      <c r="N10" s="4"/>
      <c r="O10" s="4"/>
      <c r="P10" s="4"/>
      <c r="Q10" s="4"/>
      <c r="R10" s="4"/>
      <c r="S10" s="4"/>
      <c r="T10" s="4"/>
      <c r="U10" s="4"/>
      <c r="V10" s="4"/>
      <c r="W10" s="4"/>
      <c r="X10" s="4"/>
      <c r="Y10" s="4"/>
      <c r="Z10" s="4"/>
    </row>
    <row r="11" spans="1:26" ht="18.600000000000001" customHeight="1" x14ac:dyDescent="0.35">
      <c r="A11" s="196" t="s">
        <v>57</v>
      </c>
      <c r="B11" s="196"/>
      <c r="C11" s="196"/>
      <c r="D11" s="196"/>
      <c r="E11" s="196"/>
      <c r="F11" s="196"/>
      <c r="G11" s="196"/>
      <c r="H11" s="54"/>
      <c r="I11" s="54"/>
      <c r="J11" s="54"/>
      <c r="K11" s="4"/>
      <c r="L11" s="4"/>
      <c r="M11" s="4"/>
      <c r="N11" s="4"/>
      <c r="O11" s="4"/>
      <c r="P11" s="4"/>
      <c r="Q11" s="4"/>
      <c r="R11" s="4"/>
      <c r="S11" s="4"/>
      <c r="T11" s="4"/>
      <c r="U11" s="4"/>
      <c r="V11" s="4"/>
      <c r="W11" s="4"/>
      <c r="X11" s="4"/>
      <c r="Y11" s="4"/>
      <c r="Z11" s="4"/>
    </row>
    <row r="12" spans="1:26" ht="27" customHeight="1" x14ac:dyDescent="0.35">
      <c r="A12" s="216" t="s">
        <v>7</v>
      </c>
      <c r="B12" s="171"/>
      <c r="C12" s="93">
        <v>100000</v>
      </c>
      <c r="D12" s="94" t="s">
        <v>55</v>
      </c>
      <c r="E12" s="95">
        <v>1000</v>
      </c>
      <c r="F12" s="56"/>
      <c r="G12" s="57"/>
      <c r="H12" s="35"/>
      <c r="I12" s="35"/>
      <c r="J12" s="35"/>
      <c r="K12" s="2"/>
      <c r="L12" s="2"/>
      <c r="M12" s="2"/>
      <c r="N12" s="2"/>
      <c r="O12" s="2"/>
      <c r="P12" s="2"/>
      <c r="Q12" s="2"/>
      <c r="R12" s="2"/>
      <c r="S12" s="2"/>
      <c r="T12" s="2"/>
      <c r="U12" s="2"/>
      <c r="V12" s="2"/>
      <c r="W12" s="2"/>
      <c r="X12" s="2"/>
      <c r="Y12" s="2"/>
      <c r="Z12" s="2"/>
    </row>
    <row r="13" spans="1:26" ht="48.6" x14ac:dyDescent="0.35">
      <c r="A13" s="217" t="s">
        <v>81</v>
      </c>
      <c r="B13" s="175"/>
      <c r="C13" s="58">
        <v>50000</v>
      </c>
      <c r="D13" s="59" t="s">
        <v>82</v>
      </c>
      <c r="E13" s="83">
        <f>'Project Details'!P7</f>
        <v>500</v>
      </c>
      <c r="F13" s="56"/>
      <c r="G13" s="57"/>
      <c r="H13" s="35"/>
      <c r="I13" s="35"/>
      <c r="J13" s="35"/>
      <c r="K13" s="2"/>
      <c r="L13" s="2"/>
      <c r="M13" s="2"/>
      <c r="N13" s="2"/>
      <c r="O13" s="2"/>
      <c r="P13" s="2"/>
      <c r="Q13" s="2"/>
      <c r="R13" s="2"/>
      <c r="S13" s="2"/>
      <c r="T13" s="2"/>
      <c r="U13" s="2"/>
      <c r="V13" s="2"/>
      <c r="W13" s="2"/>
      <c r="X13" s="2"/>
      <c r="Y13" s="2"/>
      <c r="Z13" s="2"/>
    </row>
    <row r="14" spans="1:26" ht="16.2" x14ac:dyDescent="0.35">
      <c r="A14" s="217" t="s">
        <v>88</v>
      </c>
      <c r="B14" s="175"/>
      <c r="C14" s="58">
        <v>60000</v>
      </c>
      <c r="D14" s="60" t="s">
        <v>8</v>
      </c>
      <c r="E14" s="55">
        <v>0</v>
      </c>
      <c r="F14" s="56"/>
      <c r="G14" s="57"/>
      <c r="H14" s="35"/>
      <c r="I14" s="35"/>
      <c r="J14" s="35"/>
      <c r="K14" s="2"/>
      <c r="L14" s="2"/>
      <c r="M14" s="2"/>
      <c r="N14" s="2"/>
      <c r="O14" s="2"/>
      <c r="P14" s="2"/>
      <c r="Q14" s="2"/>
      <c r="R14" s="2"/>
      <c r="S14" s="2"/>
      <c r="T14" s="2"/>
      <c r="U14" s="2"/>
      <c r="V14" s="2"/>
      <c r="W14" s="2"/>
      <c r="X14" s="2"/>
      <c r="Y14" s="2"/>
      <c r="Z14" s="2"/>
    </row>
    <row r="15" spans="1:26" ht="27" customHeight="1" x14ac:dyDescent="0.35">
      <c r="A15" s="218" t="s">
        <v>89</v>
      </c>
      <c r="B15" s="173"/>
      <c r="C15" s="96">
        <f>C12-C14</f>
        <v>40000</v>
      </c>
      <c r="D15" s="107" t="s">
        <v>90</v>
      </c>
      <c r="E15" s="105">
        <f>E12-E14</f>
        <v>1000</v>
      </c>
      <c r="F15" s="56"/>
      <c r="G15" s="61"/>
      <c r="H15" s="54"/>
      <c r="I15" s="62"/>
      <c r="J15" s="62"/>
      <c r="K15" s="4"/>
      <c r="L15" s="2"/>
      <c r="M15" s="2"/>
      <c r="N15" s="2"/>
      <c r="O15" s="2"/>
      <c r="P15" s="2"/>
      <c r="Q15" s="2"/>
      <c r="R15" s="2"/>
      <c r="S15" s="2"/>
      <c r="T15" s="2"/>
      <c r="U15" s="2"/>
      <c r="V15" s="2"/>
      <c r="W15" s="2"/>
      <c r="X15" s="2"/>
      <c r="Y15" s="2"/>
      <c r="Z15" s="2"/>
    </row>
    <row r="16" spans="1:26" ht="18" customHeight="1" x14ac:dyDescent="0.35">
      <c r="A16" s="196"/>
      <c r="B16" s="196"/>
      <c r="C16" s="196"/>
      <c r="D16" s="196"/>
      <c r="E16" s="196"/>
      <c r="F16" s="196"/>
      <c r="G16" s="196"/>
      <c r="H16" s="35"/>
      <c r="I16" s="35"/>
      <c r="J16" s="35"/>
      <c r="K16" s="2"/>
      <c r="L16" s="2"/>
      <c r="M16" s="2"/>
      <c r="N16" s="2"/>
      <c r="O16" s="2"/>
      <c r="P16" s="2"/>
      <c r="Q16" s="2"/>
      <c r="R16" s="2"/>
      <c r="S16" s="2"/>
      <c r="T16" s="2"/>
      <c r="U16" s="2"/>
      <c r="V16" s="2"/>
      <c r="W16" s="2"/>
      <c r="X16" s="2"/>
      <c r="Y16" s="2"/>
      <c r="Z16" s="2"/>
    </row>
    <row r="17" spans="1:27" ht="12.75" customHeight="1" thickBot="1" x14ac:dyDescent="0.4">
      <c r="A17" s="63"/>
      <c r="B17" s="64" t="s">
        <v>9</v>
      </c>
      <c r="C17" s="97" t="s">
        <v>50</v>
      </c>
      <c r="D17" s="98" t="s">
        <v>43</v>
      </c>
      <c r="E17" s="98" t="s">
        <v>44</v>
      </c>
      <c r="F17" s="99" t="s">
        <v>45</v>
      </c>
      <c r="G17" s="57"/>
      <c r="H17" s="35"/>
      <c r="I17" s="35"/>
      <c r="J17" s="35"/>
      <c r="K17" s="2"/>
      <c r="L17" s="2"/>
      <c r="M17" s="2"/>
      <c r="N17" s="2"/>
      <c r="O17" s="2"/>
      <c r="P17" s="2"/>
      <c r="Q17" s="2"/>
      <c r="R17" s="2"/>
      <c r="S17" s="2"/>
      <c r="T17" s="2"/>
      <c r="U17" s="2"/>
      <c r="V17" s="2"/>
      <c r="W17" s="2"/>
      <c r="X17" s="2"/>
      <c r="Y17" s="2"/>
      <c r="Z17" s="2"/>
      <c r="AA17" s="2"/>
    </row>
    <row r="18" spans="1:27" ht="24.75" customHeight="1" x14ac:dyDescent="0.35">
      <c r="A18" s="65"/>
      <c r="B18" s="66"/>
      <c r="C18" s="67" t="s">
        <v>41</v>
      </c>
      <c r="D18" s="68">
        <v>0</v>
      </c>
      <c r="E18" s="68">
        <v>0</v>
      </c>
      <c r="F18" s="81">
        <f>D18-E18</f>
        <v>0</v>
      </c>
      <c r="G18" s="57"/>
      <c r="H18" s="35"/>
      <c r="I18" s="35"/>
      <c r="J18" s="35"/>
      <c r="K18" s="2"/>
      <c r="L18" s="2"/>
      <c r="M18" s="2"/>
      <c r="N18" s="2"/>
      <c r="O18" s="2"/>
      <c r="P18" s="2"/>
      <c r="Q18" s="2"/>
      <c r="R18" s="2"/>
      <c r="S18" s="2"/>
      <c r="T18" s="2"/>
      <c r="U18" s="2"/>
      <c r="V18" s="2"/>
      <c r="W18" s="2"/>
      <c r="X18" s="2"/>
      <c r="Y18" s="2"/>
      <c r="Z18" s="2"/>
      <c r="AA18" s="2"/>
    </row>
    <row r="19" spans="1:27" ht="24.75" customHeight="1" x14ac:dyDescent="0.35">
      <c r="A19" s="65"/>
      <c r="B19" s="64"/>
      <c r="C19" s="69" t="s">
        <v>47</v>
      </c>
      <c r="D19" s="68">
        <v>0</v>
      </c>
      <c r="E19" s="68">
        <v>0</v>
      </c>
      <c r="F19" s="81">
        <f t="shared" ref="F19:F24" si="0">D19-E19</f>
        <v>0</v>
      </c>
      <c r="G19" s="57"/>
      <c r="H19" s="35"/>
      <c r="I19" s="35"/>
      <c r="J19" s="35"/>
      <c r="K19" s="2"/>
      <c r="L19" s="2"/>
      <c r="M19" s="2"/>
      <c r="N19" s="2"/>
      <c r="O19" s="2"/>
      <c r="P19" s="2"/>
      <c r="Q19" s="2"/>
      <c r="R19" s="2"/>
      <c r="S19" s="2"/>
      <c r="T19" s="2"/>
      <c r="U19" s="2"/>
      <c r="V19" s="2"/>
      <c r="W19" s="2"/>
      <c r="X19" s="2"/>
      <c r="Y19" s="2"/>
      <c r="Z19" s="2"/>
      <c r="AA19" s="2"/>
    </row>
    <row r="20" spans="1:27" ht="24.75" customHeight="1" x14ac:dyDescent="0.35">
      <c r="A20" s="65"/>
      <c r="B20" s="64"/>
      <c r="C20" s="69" t="s">
        <v>10</v>
      </c>
      <c r="D20" s="68">
        <v>0</v>
      </c>
      <c r="E20" s="68">
        <v>0</v>
      </c>
      <c r="F20" s="81">
        <f>D20-E20</f>
        <v>0</v>
      </c>
      <c r="G20" s="57"/>
      <c r="H20" s="35"/>
      <c r="I20" s="35"/>
      <c r="J20" s="35"/>
      <c r="K20" s="2"/>
      <c r="L20" s="2"/>
      <c r="M20" s="2"/>
      <c r="N20" s="2"/>
      <c r="O20" s="2"/>
      <c r="P20" s="2"/>
      <c r="Q20" s="2"/>
      <c r="R20" s="2"/>
      <c r="S20" s="2"/>
      <c r="T20" s="2"/>
      <c r="U20" s="2"/>
      <c r="V20" s="2"/>
      <c r="W20" s="2"/>
      <c r="X20" s="2"/>
      <c r="Y20" s="2"/>
      <c r="Z20" s="2"/>
      <c r="AA20" s="2"/>
    </row>
    <row r="21" spans="1:27" ht="24.75" customHeight="1" x14ac:dyDescent="0.35">
      <c r="A21" s="65"/>
      <c r="B21" s="64"/>
      <c r="C21" s="69" t="s">
        <v>48</v>
      </c>
      <c r="D21" s="68">
        <v>0</v>
      </c>
      <c r="E21" s="68">
        <v>0</v>
      </c>
      <c r="F21" s="81">
        <f t="shared" si="0"/>
        <v>0</v>
      </c>
      <c r="G21" s="57"/>
      <c r="H21" s="35"/>
      <c r="I21" s="35"/>
      <c r="J21" s="35"/>
      <c r="K21" s="2"/>
      <c r="L21" s="2"/>
      <c r="M21" s="2"/>
      <c r="N21" s="2"/>
      <c r="O21" s="2"/>
      <c r="P21" s="2"/>
      <c r="Q21" s="2"/>
      <c r="R21" s="2"/>
      <c r="S21" s="2"/>
      <c r="T21" s="2"/>
      <c r="U21" s="2"/>
      <c r="V21" s="2"/>
      <c r="W21" s="2"/>
      <c r="X21" s="2"/>
      <c r="Y21" s="2"/>
      <c r="Z21" s="2"/>
      <c r="AA21" s="2"/>
    </row>
    <row r="22" spans="1:27" ht="32.4" x14ac:dyDescent="0.35">
      <c r="A22" s="65"/>
      <c r="B22" s="64"/>
      <c r="C22" s="69" t="s">
        <v>49</v>
      </c>
      <c r="D22" s="68">
        <v>0</v>
      </c>
      <c r="E22" s="68">
        <v>0</v>
      </c>
      <c r="F22" s="81">
        <f t="shared" si="0"/>
        <v>0</v>
      </c>
      <c r="G22" s="57"/>
      <c r="H22" s="35"/>
      <c r="I22" s="35"/>
      <c r="J22" s="35"/>
      <c r="K22" s="2"/>
      <c r="L22" s="2"/>
      <c r="M22" s="2"/>
      <c r="N22" s="2"/>
      <c r="O22" s="2"/>
      <c r="P22" s="2"/>
      <c r="Q22" s="2"/>
      <c r="R22" s="2"/>
      <c r="S22" s="2"/>
      <c r="T22" s="2"/>
      <c r="U22" s="2"/>
      <c r="V22" s="2"/>
      <c r="W22" s="2"/>
      <c r="X22" s="2"/>
      <c r="Y22" s="2"/>
      <c r="Z22" s="2"/>
      <c r="AA22" s="2"/>
    </row>
    <row r="23" spans="1:27" ht="24.75" customHeight="1" x14ac:dyDescent="0.35">
      <c r="A23" s="65"/>
      <c r="B23" s="64"/>
      <c r="C23" s="69" t="s">
        <v>11</v>
      </c>
      <c r="D23" s="68">
        <v>0</v>
      </c>
      <c r="E23" s="68">
        <v>0</v>
      </c>
      <c r="F23" s="81">
        <f t="shared" si="0"/>
        <v>0</v>
      </c>
      <c r="G23" s="57"/>
      <c r="H23" s="35"/>
      <c r="I23" s="35"/>
      <c r="J23" s="35"/>
      <c r="K23" s="2"/>
      <c r="L23" s="2"/>
      <c r="M23" s="2"/>
      <c r="N23" s="2"/>
      <c r="O23" s="2"/>
      <c r="P23" s="2"/>
      <c r="Q23" s="2"/>
      <c r="R23" s="2"/>
      <c r="S23" s="2"/>
      <c r="T23" s="2"/>
      <c r="U23" s="2"/>
      <c r="V23" s="2"/>
      <c r="W23" s="2"/>
      <c r="X23" s="2"/>
      <c r="Y23" s="2"/>
      <c r="Z23" s="2"/>
      <c r="AA23" s="2"/>
    </row>
    <row r="24" spans="1:27" ht="24.75" customHeight="1" x14ac:dyDescent="0.35">
      <c r="A24" s="65"/>
      <c r="B24" s="64"/>
      <c r="C24" s="69" t="s">
        <v>46</v>
      </c>
      <c r="D24" s="68">
        <v>0</v>
      </c>
      <c r="E24" s="68">
        <v>0</v>
      </c>
      <c r="F24" s="81">
        <f t="shared" si="0"/>
        <v>0</v>
      </c>
      <c r="G24" s="57"/>
      <c r="H24" s="35"/>
      <c r="I24" s="35"/>
      <c r="J24" s="35"/>
      <c r="K24" s="2"/>
      <c r="L24" s="2"/>
      <c r="M24" s="2"/>
      <c r="N24" s="2"/>
      <c r="O24" s="2"/>
      <c r="P24" s="2"/>
      <c r="Q24" s="2"/>
      <c r="R24" s="2"/>
      <c r="S24" s="2"/>
      <c r="T24" s="2"/>
      <c r="U24" s="2"/>
      <c r="V24" s="2"/>
      <c r="W24" s="2"/>
      <c r="X24" s="2"/>
      <c r="Y24" s="2"/>
      <c r="Z24" s="2"/>
      <c r="AA24" s="2"/>
    </row>
    <row r="25" spans="1:27" ht="24.75" customHeight="1" x14ac:dyDescent="0.35">
      <c r="A25" s="65"/>
      <c r="B25" s="64"/>
      <c r="C25" s="69" t="s">
        <v>51</v>
      </c>
      <c r="D25" s="70">
        <f>SUM(D18:D24)</f>
        <v>0</v>
      </c>
      <c r="E25" s="70">
        <f>SUM(E18:E24)</f>
        <v>0</v>
      </c>
      <c r="F25" s="82">
        <f>SUM(F18:F24)</f>
        <v>0</v>
      </c>
      <c r="G25" s="57"/>
      <c r="H25" s="35"/>
      <c r="I25" s="35"/>
      <c r="J25" s="35"/>
      <c r="K25" s="2"/>
      <c r="L25" s="2"/>
      <c r="M25" s="2"/>
      <c r="N25" s="2"/>
      <c r="O25" s="2"/>
      <c r="P25" s="2"/>
      <c r="Q25" s="2"/>
      <c r="R25" s="2"/>
      <c r="S25" s="2"/>
      <c r="T25" s="2"/>
      <c r="U25" s="2"/>
      <c r="V25" s="2"/>
      <c r="W25" s="2"/>
      <c r="X25" s="2"/>
      <c r="Y25" s="2"/>
      <c r="Z25" s="2"/>
      <c r="AA25" s="2"/>
    </row>
    <row r="26" spans="1:27" ht="24.75" customHeight="1" x14ac:dyDescent="0.35">
      <c r="A26" s="65"/>
      <c r="B26" s="71"/>
      <c r="C26" s="71"/>
      <c r="D26" s="71"/>
      <c r="E26" s="71"/>
      <c r="F26" s="71"/>
      <c r="G26" s="72"/>
      <c r="H26" s="35"/>
      <c r="I26" s="35"/>
      <c r="J26" s="35"/>
      <c r="K26" s="2"/>
      <c r="L26" s="2"/>
      <c r="M26" s="2"/>
      <c r="N26" s="2"/>
      <c r="O26" s="2"/>
      <c r="P26" s="2"/>
      <c r="Q26" s="2"/>
      <c r="R26" s="2"/>
      <c r="S26" s="2"/>
      <c r="T26" s="2"/>
      <c r="U26" s="2"/>
      <c r="V26" s="2"/>
      <c r="W26" s="2"/>
      <c r="X26" s="2"/>
      <c r="Y26" s="2"/>
      <c r="Z26" s="2"/>
      <c r="AA26" s="2"/>
    </row>
    <row r="27" spans="1:27" ht="24.75" customHeight="1" x14ac:dyDescent="0.35">
      <c r="A27" s="204"/>
      <c r="B27" s="205"/>
      <c r="C27" s="205"/>
      <c r="D27" s="205"/>
      <c r="E27" s="205"/>
      <c r="F27" s="205"/>
      <c r="G27" s="206"/>
      <c r="H27" s="35"/>
      <c r="I27" s="35"/>
      <c r="J27" s="35"/>
      <c r="K27" s="2"/>
      <c r="L27" s="2"/>
      <c r="M27" s="2"/>
      <c r="N27" s="2"/>
      <c r="O27" s="2"/>
      <c r="P27" s="2"/>
      <c r="Q27" s="2"/>
      <c r="R27" s="2"/>
      <c r="S27" s="2"/>
      <c r="T27" s="2"/>
      <c r="U27" s="2"/>
      <c r="V27" s="2"/>
      <c r="W27" s="2"/>
      <c r="X27" s="2"/>
      <c r="Y27" s="2"/>
      <c r="Z27" s="2"/>
    </row>
    <row r="28" spans="1:27" ht="64.5" customHeight="1" x14ac:dyDescent="0.35">
      <c r="A28" s="167" t="s">
        <v>12</v>
      </c>
      <c r="B28" s="168"/>
      <c r="C28" s="168"/>
      <c r="D28" s="168"/>
      <c r="E28" s="168"/>
      <c r="F28" s="168"/>
      <c r="G28" s="169"/>
      <c r="H28" s="35" t="s">
        <v>6</v>
      </c>
      <c r="I28" s="35"/>
      <c r="J28" s="35"/>
      <c r="K28" s="2"/>
      <c r="L28" s="2"/>
      <c r="M28" s="2"/>
      <c r="N28" s="2"/>
      <c r="O28" s="2"/>
      <c r="P28" s="2"/>
      <c r="Q28" s="2"/>
      <c r="R28" s="2"/>
      <c r="S28" s="2"/>
      <c r="T28" s="2"/>
      <c r="U28" s="2"/>
      <c r="V28" s="2"/>
      <c r="W28" s="2"/>
      <c r="X28" s="2"/>
      <c r="Y28" s="2"/>
      <c r="Z28" s="2"/>
    </row>
    <row r="29" spans="1:27" ht="49.5" customHeight="1" x14ac:dyDescent="0.35">
      <c r="A29" s="73" t="s">
        <v>13</v>
      </c>
      <c r="B29" s="74"/>
      <c r="C29" s="75" t="s">
        <v>14</v>
      </c>
      <c r="D29" s="170"/>
      <c r="E29" s="171"/>
      <c r="F29" s="39"/>
      <c r="G29" s="50"/>
      <c r="H29" s="35"/>
      <c r="I29" s="35"/>
      <c r="J29" s="35"/>
      <c r="K29" s="2"/>
      <c r="L29" s="2"/>
      <c r="M29" s="2"/>
      <c r="N29" s="2"/>
      <c r="O29" s="2"/>
      <c r="P29" s="2"/>
      <c r="Q29" s="2"/>
      <c r="R29" s="2"/>
      <c r="S29" s="2"/>
      <c r="T29" s="2"/>
      <c r="U29" s="2"/>
      <c r="V29" s="2"/>
      <c r="W29" s="2"/>
      <c r="X29" s="2"/>
      <c r="Y29" s="2"/>
      <c r="Z29" s="2"/>
    </row>
    <row r="30" spans="1:27" ht="24.75" customHeight="1" x14ac:dyDescent="0.35">
      <c r="A30" s="73" t="s">
        <v>15</v>
      </c>
      <c r="B30" s="76"/>
      <c r="C30" s="75" t="s">
        <v>15</v>
      </c>
      <c r="D30" s="172"/>
      <c r="E30" s="173"/>
      <c r="F30" s="39"/>
      <c r="G30" s="50"/>
      <c r="H30" s="35"/>
      <c r="I30" s="35"/>
      <c r="J30" s="35"/>
      <c r="K30" s="2"/>
      <c r="L30" s="2"/>
      <c r="M30" s="2"/>
      <c r="N30" s="2"/>
      <c r="O30" s="2"/>
      <c r="P30" s="2"/>
      <c r="Q30" s="2"/>
      <c r="R30" s="2"/>
      <c r="S30" s="2"/>
      <c r="T30" s="2"/>
      <c r="U30" s="2"/>
      <c r="V30" s="2"/>
      <c r="W30" s="2"/>
      <c r="X30" s="2"/>
      <c r="Y30" s="2"/>
      <c r="Z30" s="2"/>
    </row>
    <row r="31" spans="1:27" ht="24.75" customHeight="1" x14ac:dyDescent="0.35">
      <c r="A31" s="73" t="s">
        <v>16</v>
      </c>
      <c r="B31" s="76"/>
      <c r="C31" s="75" t="s">
        <v>16</v>
      </c>
      <c r="D31" s="174"/>
      <c r="E31" s="175"/>
      <c r="F31" s="39"/>
      <c r="G31" s="50"/>
      <c r="H31" s="35"/>
      <c r="I31" s="35"/>
      <c r="J31" s="35"/>
      <c r="K31" s="2"/>
      <c r="L31" s="2"/>
      <c r="M31" s="2"/>
      <c r="N31" s="2"/>
      <c r="O31" s="2"/>
      <c r="P31" s="2"/>
      <c r="Q31" s="2"/>
      <c r="R31" s="2"/>
      <c r="S31" s="2"/>
      <c r="T31" s="2"/>
      <c r="U31" s="2"/>
      <c r="V31" s="2"/>
      <c r="W31" s="2"/>
      <c r="X31" s="2"/>
      <c r="Y31" s="2"/>
      <c r="Z31" s="2"/>
    </row>
    <row r="32" spans="1:27" ht="24.75" customHeight="1" x14ac:dyDescent="0.35">
      <c r="A32" s="73" t="s">
        <v>17</v>
      </c>
      <c r="B32" s="77"/>
      <c r="C32" s="75" t="s">
        <v>17</v>
      </c>
      <c r="D32" s="176" t="s">
        <v>6</v>
      </c>
      <c r="E32" s="175"/>
      <c r="F32" s="39"/>
      <c r="G32" s="50"/>
      <c r="H32" s="35"/>
      <c r="I32" s="35"/>
      <c r="J32" s="35"/>
      <c r="K32" s="2"/>
      <c r="L32" s="2"/>
      <c r="M32" s="2"/>
      <c r="N32" s="2"/>
      <c r="O32" s="2"/>
      <c r="P32" s="2"/>
      <c r="Q32" s="2"/>
      <c r="R32" s="2"/>
      <c r="S32" s="2"/>
      <c r="T32" s="2"/>
      <c r="U32" s="2"/>
      <c r="V32" s="2"/>
      <c r="W32" s="2"/>
      <c r="X32" s="2"/>
      <c r="Y32" s="2"/>
      <c r="Z32" s="2"/>
    </row>
    <row r="33" spans="1:26" ht="6" customHeight="1" x14ac:dyDescent="0.35">
      <c r="A33" s="73"/>
      <c r="B33" s="39"/>
      <c r="C33" s="75"/>
      <c r="D33" s="177"/>
      <c r="E33" s="178"/>
      <c r="F33" s="39"/>
      <c r="G33" s="50"/>
      <c r="H33" s="35"/>
      <c r="I33" s="35"/>
      <c r="J33" s="35"/>
      <c r="K33" s="2"/>
      <c r="L33" s="2"/>
      <c r="M33" s="2"/>
      <c r="N33" s="2"/>
      <c r="O33" s="2"/>
      <c r="P33" s="2"/>
      <c r="Q33" s="2"/>
      <c r="R33" s="2"/>
      <c r="S33" s="2"/>
      <c r="T33" s="2"/>
      <c r="U33" s="2"/>
      <c r="V33" s="2"/>
      <c r="W33" s="2"/>
      <c r="X33" s="2"/>
      <c r="Y33" s="2"/>
      <c r="Z33" s="2"/>
    </row>
    <row r="34" spans="1:26" ht="12.75" customHeight="1" x14ac:dyDescent="0.35">
      <c r="A34" s="179"/>
      <c r="B34" s="180"/>
      <c r="C34" s="180"/>
      <c r="D34" s="180"/>
      <c r="E34" s="180"/>
      <c r="F34" s="180"/>
      <c r="G34" s="181"/>
      <c r="H34" s="35"/>
      <c r="I34" s="35"/>
      <c r="J34" s="35"/>
      <c r="K34" s="2"/>
      <c r="L34" s="2"/>
      <c r="M34" s="2"/>
      <c r="N34" s="2"/>
      <c r="O34" s="2"/>
      <c r="P34" s="2"/>
      <c r="Q34" s="2"/>
      <c r="R34" s="2"/>
      <c r="S34" s="2"/>
      <c r="T34" s="2"/>
      <c r="U34" s="2"/>
      <c r="V34" s="2"/>
      <c r="W34" s="2"/>
      <c r="X34" s="2"/>
      <c r="Y34" s="2"/>
      <c r="Z34" s="2"/>
    </row>
    <row r="35" spans="1:26" ht="12.75" customHeight="1" x14ac:dyDescent="0.35">
      <c r="A35" s="182" t="s">
        <v>18</v>
      </c>
      <c r="B35" s="183"/>
      <c r="C35" s="183"/>
      <c r="D35" s="183"/>
      <c r="E35" s="183"/>
      <c r="F35" s="183"/>
      <c r="G35" s="184"/>
      <c r="H35" s="35"/>
      <c r="I35" s="35"/>
      <c r="J35" s="35"/>
      <c r="K35" s="2"/>
      <c r="L35" s="2"/>
      <c r="M35" s="2"/>
      <c r="N35" s="2"/>
      <c r="O35" s="2"/>
      <c r="P35" s="2"/>
      <c r="Q35" s="2"/>
      <c r="R35" s="2"/>
      <c r="S35" s="2"/>
      <c r="T35" s="2"/>
      <c r="U35" s="2"/>
      <c r="V35" s="2"/>
      <c r="W35" s="2"/>
      <c r="X35" s="2"/>
      <c r="Y35" s="2"/>
      <c r="Z35" s="2"/>
    </row>
    <row r="36" spans="1:26" ht="12.75" customHeight="1" x14ac:dyDescent="0.35">
      <c r="A36" s="179"/>
      <c r="B36" s="180"/>
      <c r="C36" s="180"/>
      <c r="D36" s="180"/>
      <c r="E36" s="180"/>
      <c r="F36" s="180"/>
      <c r="G36" s="181"/>
      <c r="H36" s="35"/>
      <c r="I36" s="35"/>
      <c r="J36" s="35"/>
      <c r="K36" s="2"/>
      <c r="L36" s="2"/>
      <c r="M36" s="2"/>
      <c r="N36" s="2"/>
      <c r="O36" s="2"/>
      <c r="P36" s="2"/>
      <c r="Q36" s="2"/>
      <c r="R36" s="2"/>
      <c r="S36" s="2"/>
      <c r="T36" s="2"/>
      <c r="U36" s="2"/>
      <c r="V36" s="2"/>
      <c r="W36" s="2"/>
      <c r="X36" s="2"/>
      <c r="Y36" s="2"/>
      <c r="Z36" s="2"/>
    </row>
    <row r="37" spans="1:26" ht="12.75" customHeight="1" x14ac:dyDescent="0.35">
      <c r="A37" s="38"/>
      <c r="B37" s="37" t="s">
        <v>19</v>
      </c>
      <c r="C37" s="78" t="s">
        <v>20</v>
      </c>
      <c r="D37" s="37" t="s">
        <v>21</v>
      </c>
      <c r="E37" s="39"/>
      <c r="F37" s="39"/>
      <c r="G37" s="50"/>
      <c r="H37" s="35"/>
      <c r="I37" s="35"/>
      <c r="J37" s="35"/>
      <c r="K37" s="2"/>
      <c r="L37" s="2"/>
      <c r="M37" s="2"/>
      <c r="N37" s="2"/>
      <c r="O37" s="2"/>
      <c r="P37" s="2"/>
      <c r="Q37" s="2"/>
      <c r="R37" s="2"/>
      <c r="S37" s="2"/>
      <c r="T37" s="2"/>
      <c r="U37" s="2"/>
      <c r="V37" s="2"/>
      <c r="W37" s="2"/>
      <c r="X37" s="2"/>
      <c r="Y37" s="2"/>
      <c r="Z37" s="2"/>
    </row>
    <row r="38" spans="1:26" ht="12.75" customHeight="1" x14ac:dyDescent="0.35">
      <c r="A38" s="38"/>
      <c r="B38" s="39"/>
      <c r="C38" s="39"/>
      <c r="D38" s="39"/>
      <c r="E38" s="39"/>
      <c r="F38" s="39"/>
      <c r="G38" s="50"/>
      <c r="H38" s="35"/>
      <c r="I38" s="35"/>
      <c r="J38" s="35"/>
      <c r="K38" s="2"/>
      <c r="L38" s="2"/>
      <c r="M38" s="2"/>
      <c r="N38" s="2"/>
      <c r="O38" s="2"/>
      <c r="P38" s="2"/>
      <c r="Q38" s="2"/>
      <c r="R38" s="2"/>
      <c r="S38" s="2"/>
      <c r="T38" s="2"/>
      <c r="U38" s="2"/>
      <c r="V38" s="2"/>
      <c r="W38" s="2"/>
      <c r="X38" s="2"/>
      <c r="Y38" s="2"/>
      <c r="Z38" s="2"/>
    </row>
    <row r="39" spans="1:26" ht="12.75" customHeight="1" x14ac:dyDescent="0.35">
      <c r="A39" s="38"/>
      <c r="B39" s="39"/>
      <c r="C39" s="39"/>
      <c r="D39" s="39"/>
      <c r="E39" s="39"/>
      <c r="F39" s="39"/>
      <c r="G39" s="50"/>
      <c r="H39" s="35"/>
      <c r="I39" s="35"/>
      <c r="J39" s="35"/>
      <c r="K39" s="2"/>
      <c r="L39" s="2"/>
      <c r="M39" s="2"/>
      <c r="N39" s="2"/>
      <c r="O39" s="2"/>
      <c r="P39" s="2"/>
      <c r="Q39" s="2"/>
      <c r="R39" s="2"/>
      <c r="S39" s="2"/>
      <c r="T39" s="2"/>
      <c r="U39" s="2"/>
      <c r="V39" s="2"/>
      <c r="W39" s="2"/>
      <c r="X39" s="2"/>
      <c r="Y39" s="2"/>
      <c r="Z39" s="2"/>
    </row>
    <row r="40" spans="1:26" ht="12.75" customHeight="1" x14ac:dyDescent="0.35">
      <c r="A40" s="38"/>
      <c r="B40" s="40" t="s">
        <v>22</v>
      </c>
      <c r="C40" s="39"/>
      <c r="D40" s="41" t="s">
        <v>23</v>
      </c>
      <c r="E40" s="39"/>
      <c r="F40" s="39"/>
      <c r="G40" s="50"/>
      <c r="H40" s="35"/>
      <c r="I40" s="35"/>
      <c r="J40" s="35"/>
      <c r="K40" s="2"/>
      <c r="L40" s="2"/>
      <c r="M40" s="2"/>
      <c r="N40" s="2"/>
      <c r="O40" s="2"/>
      <c r="P40" s="2"/>
      <c r="Q40" s="2"/>
      <c r="R40" s="2"/>
      <c r="S40" s="2"/>
      <c r="T40" s="2"/>
      <c r="U40" s="2"/>
      <c r="V40" s="2"/>
      <c r="W40" s="2"/>
      <c r="X40" s="2"/>
      <c r="Y40" s="2"/>
      <c r="Z40" s="2"/>
    </row>
    <row r="41" spans="1:26" ht="12.75" customHeight="1" x14ac:dyDescent="0.35">
      <c r="A41" s="42" t="s">
        <v>24</v>
      </c>
      <c r="B41" s="185"/>
      <c r="C41" s="178"/>
      <c r="D41" s="178"/>
      <c r="E41" s="178"/>
      <c r="F41" s="39"/>
      <c r="G41" s="50"/>
      <c r="H41" s="35"/>
      <c r="I41" s="35"/>
      <c r="J41" s="35"/>
      <c r="K41" s="2"/>
      <c r="L41" s="2"/>
      <c r="M41" s="2"/>
      <c r="N41" s="2"/>
      <c r="O41" s="2"/>
      <c r="P41" s="2"/>
      <c r="Q41" s="2"/>
      <c r="R41" s="2"/>
      <c r="S41" s="2"/>
      <c r="T41" s="2"/>
      <c r="U41" s="2"/>
      <c r="V41" s="2"/>
      <c r="W41" s="2"/>
      <c r="X41" s="2"/>
      <c r="Y41" s="2"/>
      <c r="Z41" s="2"/>
    </row>
    <row r="42" spans="1:26" ht="12.75" customHeight="1" x14ac:dyDescent="0.35">
      <c r="A42" s="186"/>
      <c r="B42" s="187"/>
      <c r="C42" s="187"/>
      <c r="D42" s="187"/>
      <c r="E42" s="187"/>
      <c r="F42" s="187"/>
      <c r="G42" s="188"/>
      <c r="H42" s="35"/>
      <c r="I42" s="35"/>
      <c r="J42" s="35"/>
      <c r="K42" s="2"/>
      <c r="L42" s="2"/>
      <c r="M42" s="2"/>
      <c r="N42" s="2"/>
      <c r="O42" s="2"/>
      <c r="P42" s="2"/>
      <c r="Q42" s="2"/>
      <c r="R42" s="2"/>
      <c r="S42" s="2"/>
      <c r="T42" s="2"/>
      <c r="U42" s="2"/>
      <c r="V42" s="2"/>
      <c r="W42" s="2"/>
      <c r="X42" s="2"/>
      <c r="Y42" s="2"/>
      <c r="Z42" s="2"/>
    </row>
    <row r="43" spans="1:26" ht="12.75" customHeight="1" x14ac:dyDescent="0.35">
      <c r="A43" s="157"/>
      <c r="B43" s="158"/>
      <c r="C43" s="158"/>
      <c r="D43" s="158"/>
      <c r="E43" s="158"/>
      <c r="F43" s="158"/>
      <c r="G43" s="159"/>
      <c r="H43" s="35"/>
      <c r="I43" s="35"/>
      <c r="J43" s="35"/>
      <c r="K43" s="2"/>
      <c r="L43" s="2"/>
      <c r="M43" s="2"/>
      <c r="N43" s="2"/>
      <c r="O43" s="2"/>
      <c r="P43" s="2"/>
      <c r="Q43" s="2"/>
      <c r="R43" s="2"/>
      <c r="S43" s="2"/>
      <c r="T43" s="2"/>
      <c r="U43" s="2"/>
      <c r="V43" s="2"/>
      <c r="W43" s="2"/>
      <c r="X43" s="2"/>
      <c r="Y43" s="2"/>
      <c r="Z43" s="2"/>
    </row>
    <row r="44" spans="1:26" ht="12.75" customHeight="1" x14ac:dyDescent="0.35">
      <c r="A44" s="157"/>
      <c r="B44" s="158"/>
      <c r="C44" s="158"/>
      <c r="D44" s="158"/>
      <c r="E44" s="158"/>
      <c r="F44" s="158"/>
      <c r="G44" s="159"/>
      <c r="H44" s="35"/>
      <c r="I44" s="35"/>
      <c r="J44" s="35"/>
      <c r="K44" s="2"/>
      <c r="L44" s="2"/>
      <c r="M44" s="2"/>
      <c r="N44" s="2"/>
      <c r="O44" s="2"/>
      <c r="P44" s="2"/>
      <c r="Q44" s="2"/>
      <c r="R44" s="2"/>
      <c r="S44" s="2"/>
      <c r="T44" s="2"/>
      <c r="U44" s="2"/>
      <c r="V44" s="2"/>
      <c r="W44" s="2"/>
      <c r="X44" s="2"/>
      <c r="Y44" s="2"/>
      <c r="Z44" s="2"/>
    </row>
    <row r="45" spans="1:26" ht="12.75" customHeight="1" x14ac:dyDescent="0.35">
      <c r="A45" s="157"/>
      <c r="B45" s="158"/>
      <c r="C45" s="158"/>
      <c r="D45" s="158"/>
      <c r="E45" s="158"/>
      <c r="F45" s="158"/>
      <c r="G45" s="159"/>
      <c r="H45" s="35"/>
      <c r="I45" s="35"/>
      <c r="J45" s="35"/>
      <c r="K45" s="2"/>
      <c r="L45" s="2"/>
      <c r="M45" s="2"/>
      <c r="N45" s="2"/>
      <c r="O45" s="2"/>
      <c r="P45" s="2"/>
      <c r="Q45" s="2"/>
      <c r="R45" s="2"/>
      <c r="S45" s="2"/>
      <c r="T45" s="2"/>
      <c r="U45" s="2"/>
      <c r="V45" s="2"/>
      <c r="W45" s="2"/>
      <c r="X45" s="2"/>
      <c r="Y45" s="2"/>
      <c r="Z45" s="2"/>
    </row>
    <row r="46" spans="1:26" ht="12.75" customHeight="1" thickBot="1" x14ac:dyDescent="0.4">
      <c r="A46" s="160"/>
      <c r="B46" s="161"/>
      <c r="C46" s="161"/>
      <c r="D46" s="161"/>
      <c r="E46" s="161"/>
      <c r="F46" s="161"/>
      <c r="G46" s="162"/>
      <c r="H46" s="35"/>
      <c r="I46" s="35"/>
      <c r="J46" s="35"/>
      <c r="K46" s="2"/>
      <c r="L46" s="2"/>
      <c r="M46" s="2"/>
      <c r="N46" s="2"/>
      <c r="O46" s="2"/>
      <c r="P46" s="2"/>
      <c r="Q46" s="2"/>
      <c r="R46" s="2"/>
      <c r="S46" s="2"/>
      <c r="T46" s="2"/>
      <c r="U46" s="2"/>
      <c r="V46" s="2"/>
      <c r="W46" s="2"/>
      <c r="X46" s="2"/>
      <c r="Y46" s="2"/>
      <c r="Z46" s="2"/>
    </row>
    <row r="47" spans="1:26" ht="12.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7" ht="33.75" customHeight="1" x14ac:dyDescent="0.25">
      <c r="A49" s="10"/>
      <c r="B49" s="11"/>
      <c r="C49" s="11"/>
      <c r="D49" s="11"/>
      <c r="E49" s="11"/>
      <c r="F49" s="189" t="s">
        <v>54</v>
      </c>
      <c r="G49" s="190"/>
      <c r="H49" s="190"/>
      <c r="I49" s="190"/>
      <c r="J49" s="190"/>
      <c r="K49" s="190"/>
      <c r="L49" s="190"/>
      <c r="M49" s="190"/>
      <c r="N49" s="190"/>
      <c r="O49" s="190"/>
      <c r="P49" s="190"/>
      <c r="Q49" s="5"/>
      <c r="R49" s="2"/>
      <c r="S49" s="2"/>
      <c r="T49" s="2"/>
      <c r="U49" s="2"/>
      <c r="V49" s="2"/>
      <c r="W49" s="2"/>
      <c r="X49" s="2"/>
      <c r="Y49" s="2"/>
      <c r="Z49" s="2"/>
      <c r="AA49" s="2"/>
    </row>
    <row r="50" spans="1:27" ht="39" customHeight="1" x14ac:dyDescent="0.25">
      <c r="A50" s="10"/>
      <c r="B50" s="11"/>
      <c r="C50" s="11"/>
      <c r="D50" s="11"/>
      <c r="E50" s="11"/>
      <c r="F50" s="171"/>
      <c r="G50" s="171"/>
      <c r="H50" s="171"/>
      <c r="I50" s="171"/>
      <c r="J50" s="171"/>
      <c r="K50" s="171"/>
      <c r="L50" s="171"/>
      <c r="M50" s="171"/>
      <c r="N50" s="171"/>
      <c r="O50" s="171"/>
      <c r="P50" s="171"/>
      <c r="Q50" s="2"/>
      <c r="R50" s="2"/>
      <c r="S50" s="2"/>
      <c r="T50" s="2"/>
      <c r="U50" s="2"/>
      <c r="V50" s="2"/>
      <c r="W50" s="2"/>
      <c r="X50" s="2"/>
      <c r="Y50" s="2"/>
      <c r="Z50" s="2"/>
      <c r="AA50" s="2"/>
    </row>
    <row r="51" spans="1:27" ht="19.5" customHeight="1" x14ac:dyDescent="0.35">
      <c r="A51" s="163" t="s">
        <v>25</v>
      </c>
      <c r="B51" s="164"/>
      <c r="C51" s="165">
        <f>'Request Form'!B54</f>
        <v>0</v>
      </c>
      <c r="D51" s="166"/>
      <c r="E51" s="164"/>
      <c r="F51" s="12" t="s">
        <v>1</v>
      </c>
      <c r="G51" s="165">
        <f>'Request Form'!D54</f>
        <v>0</v>
      </c>
      <c r="H51" s="166"/>
      <c r="I51" s="175"/>
      <c r="J51" s="166"/>
      <c r="K51" s="164"/>
      <c r="L51" s="12" t="s">
        <v>52</v>
      </c>
      <c r="M51" s="165">
        <f>'Request Form'!D55</f>
        <v>0</v>
      </c>
      <c r="N51" s="166"/>
      <c r="O51" s="166"/>
      <c r="P51" s="164"/>
      <c r="Q51" s="2"/>
      <c r="R51" s="2"/>
      <c r="S51" s="2"/>
      <c r="T51" s="2"/>
      <c r="U51" s="2"/>
      <c r="V51" s="2"/>
      <c r="W51" s="2"/>
      <c r="X51" s="2"/>
      <c r="Y51" s="2"/>
      <c r="Z51" s="2"/>
      <c r="AA51" s="2"/>
    </row>
    <row r="52" spans="1:27" ht="19.5" customHeight="1" x14ac:dyDescent="0.35">
      <c r="A52" s="163" t="s">
        <v>26</v>
      </c>
      <c r="B52" s="164"/>
      <c r="C52" s="165">
        <f>'Request Form'!B55</f>
        <v>0</v>
      </c>
      <c r="D52" s="166"/>
      <c r="E52" s="164"/>
      <c r="F52" s="13" t="s">
        <v>27</v>
      </c>
      <c r="G52" s="203"/>
      <c r="H52" s="166"/>
      <c r="I52" s="175"/>
      <c r="J52" s="166"/>
      <c r="K52" s="164"/>
      <c r="L52" s="12" t="s">
        <v>28</v>
      </c>
      <c r="M52" s="165">
        <f>'Request Form'!B58</f>
        <v>0</v>
      </c>
      <c r="N52" s="166"/>
      <c r="O52" s="166"/>
      <c r="P52" s="164"/>
      <c r="Q52" s="2"/>
      <c r="R52" s="2"/>
      <c r="S52" s="2"/>
      <c r="T52" s="2"/>
      <c r="U52" s="2"/>
      <c r="V52" s="2"/>
      <c r="W52" s="2"/>
      <c r="X52" s="2"/>
      <c r="Y52" s="2"/>
      <c r="Z52" s="2"/>
      <c r="AA52" s="2"/>
    </row>
    <row r="53" spans="1:27" ht="19.5" customHeight="1" x14ac:dyDescent="0.35">
      <c r="A53" s="163" t="s">
        <v>29</v>
      </c>
      <c r="B53" s="164"/>
      <c r="C53" s="165">
        <f>'Request Form'!B56</f>
        <v>0</v>
      </c>
      <c r="D53" s="166"/>
      <c r="E53" s="164"/>
      <c r="F53" s="13" t="s">
        <v>30</v>
      </c>
      <c r="G53" s="165">
        <f>'Request Form'!B57</f>
        <v>0</v>
      </c>
      <c r="H53" s="166"/>
      <c r="I53" s="175"/>
      <c r="J53" s="166"/>
      <c r="K53" s="164"/>
      <c r="L53" s="13" t="s">
        <v>31</v>
      </c>
      <c r="M53" s="219">
        <f>'Request Form'!D57</f>
        <v>0</v>
      </c>
      <c r="N53" s="166"/>
      <c r="O53" s="166"/>
      <c r="P53" s="164"/>
      <c r="Q53" s="2"/>
      <c r="R53" s="2"/>
      <c r="S53" s="2"/>
      <c r="T53" s="2"/>
      <c r="U53" s="2"/>
      <c r="V53" s="2"/>
      <c r="W53" s="2"/>
      <c r="X53" s="2"/>
      <c r="Y53" s="2"/>
      <c r="Z53" s="2"/>
      <c r="AA53" s="2"/>
    </row>
    <row r="54" spans="1:27" ht="136.19999999999999" customHeight="1" x14ac:dyDescent="0.35">
      <c r="A54" s="9" t="s">
        <v>32</v>
      </c>
      <c r="B54" s="14" t="s">
        <v>33</v>
      </c>
      <c r="C54" s="15" t="s">
        <v>34</v>
      </c>
      <c r="D54" s="16" t="s">
        <v>53</v>
      </c>
      <c r="E54" s="220" t="s">
        <v>35</v>
      </c>
      <c r="F54" s="171"/>
      <c r="G54" s="171"/>
      <c r="H54" s="221"/>
      <c r="I54" s="111" t="s">
        <v>94</v>
      </c>
      <c r="J54" s="110" t="s">
        <v>93</v>
      </c>
      <c r="K54" s="17" t="s">
        <v>36</v>
      </c>
      <c r="L54" s="17" t="s">
        <v>95</v>
      </c>
      <c r="M54" s="18" t="s">
        <v>37</v>
      </c>
      <c r="N54" s="19" t="s">
        <v>109</v>
      </c>
      <c r="O54" s="20" t="s">
        <v>110</v>
      </c>
      <c r="P54" s="21" t="s">
        <v>38</v>
      </c>
      <c r="Q54" s="6"/>
      <c r="R54" s="6"/>
      <c r="S54" s="6"/>
      <c r="T54" s="6"/>
      <c r="U54" s="6"/>
      <c r="V54" s="6"/>
      <c r="W54" s="6"/>
      <c r="X54" s="6"/>
      <c r="Y54" s="6"/>
      <c r="Z54" s="6"/>
      <c r="AA54" s="6"/>
    </row>
    <row r="55" spans="1:27" ht="24.75" customHeight="1" x14ac:dyDescent="0.35">
      <c r="A55" s="22"/>
      <c r="B55" s="222"/>
      <c r="C55" s="166"/>
      <c r="D55" s="166"/>
      <c r="E55" s="166"/>
      <c r="F55" s="166"/>
      <c r="G55" s="166"/>
      <c r="H55" s="164"/>
      <c r="I55" s="85"/>
      <c r="J55" s="223" t="s">
        <v>39</v>
      </c>
      <c r="K55" s="166"/>
      <c r="L55" s="164"/>
      <c r="M55" s="23">
        <f>SUM(M56:M62)</f>
        <v>2500</v>
      </c>
      <c r="N55" s="23">
        <f>SUM(N56:N62)</f>
        <v>2000</v>
      </c>
      <c r="O55" s="23">
        <f>SUM(O56:O62)</f>
        <v>500</v>
      </c>
      <c r="P55" s="24"/>
      <c r="Q55" s="7"/>
      <c r="R55" s="7"/>
      <c r="S55" s="7"/>
      <c r="T55" s="7"/>
      <c r="U55" s="7"/>
      <c r="V55" s="7"/>
      <c r="W55" s="7"/>
      <c r="X55" s="7"/>
      <c r="Y55" s="7"/>
      <c r="Z55" s="7"/>
      <c r="AA55" s="7"/>
    </row>
    <row r="56" spans="1:27" ht="16.2" x14ac:dyDescent="0.35">
      <c r="A56" s="25"/>
      <c r="B56" s="26">
        <v>2</v>
      </c>
      <c r="C56" s="27" t="s">
        <v>76</v>
      </c>
      <c r="D56" s="28" t="s">
        <v>83</v>
      </c>
      <c r="E56" s="224" t="s">
        <v>77</v>
      </c>
      <c r="F56" s="166"/>
      <c r="G56" s="166"/>
      <c r="H56" s="164"/>
      <c r="I56" s="109"/>
      <c r="J56" s="29"/>
      <c r="K56" s="28">
        <v>5</v>
      </c>
      <c r="L56" s="30">
        <v>500</v>
      </c>
      <c r="M56" s="31">
        <f>SUM(K56*L56)</f>
        <v>2500</v>
      </c>
      <c r="N56" s="32">
        <v>2000</v>
      </c>
      <c r="O56" s="33">
        <v>500</v>
      </c>
      <c r="P56" s="34"/>
      <c r="Q56" s="7"/>
      <c r="R56" s="7"/>
      <c r="S56" s="7"/>
      <c r="T56" s="7"/>
      <c r="U56" s="7"/>
      <c r="V56" s="7"/>
      <c r="W56" s="7"/>
      <c r="X56" s="7"/>
      <c r="Y56" s="7"/>
      <c r="Z56" s="7"/>
      <c r="AA56" s="7"/>
    </row>
    <row r="57" spans="1:27" ht="24.75" customHeight="1" x14ac:dyDescent="0.35">
      <c r="A57" s="25"/>
      <c r="B57" s="26"/>
      <c r="C57" s="27"/>
      <c r="D57" s="28" t="s">
        <v>40</v>
      </c>
      <c r="E57" s="224"/>
      <c r="F57" s="166"/>
      <c r="G57" s="166"/>
      <c r="H57" s="164"/>
      <c r="I57" s="109"/>
      <c r="J57" s="29"/>
      <c r="K57" s="28"/>
      <c r="L57" s="30"/>
      <c r="M57" s="31">
        <f t="shared" ref="M57:M62" si="1">SUM(K57*L57)</f>
        <v>0</v>
      </c>
      <c r="N57" s="32"/>
      <c r="O57" s="33">
        <f>SUM(M57-N57)</f>
        <v>0</v>
      </c>
      <c r="P57" s="34"/>
      <c r="Q57" s="7"/>
      <c r="R57" s="7"/>
      <c r="S57" s="7"/>
      <c r="T57" s="7"/>
      <c r="U57" s="7"/>
      <c r="V57" s="7"/>
      <c r="W57" s="7"/>
      <c r="X57" s="7"/>
      <c r="Y57" s="7"/>
      <c r="Z57" s="7"/>
      <c r="AA57" s="7"/>
    </row>
    <row r="58" spans="1:27" ht="24.75" customHeight="1" x14ac:dyDescent="0.35">
      <c r="A58" s="25"/>
      <c r="B58" s="26"/>
      <c r="C58" s="27"/>
      <c r="D58" s="28" t="s">
        <v>40</v>
      </c>
      <c r="E58" s="224"/>
      <c r="F58" s="166"/>
      <c r="G58" s="166"/>
      <c r="H58" s="164"/>
      <c r="I58" s="109"/>
      <c r="J58" s="29"/>
      <c r="K58" s="28"/>
      <c r="L58" s="30"/>
      <c r="M58" s="31">
        <f t="shared" si="1"/>
        <v>0</v>
      </c>
      <c r="N58" s="32"/>
      <c r="O58" s="33">
        <f t="shared" ref="O58:O62" si="2">SUM(M58-N58)</f>
        <v>0</v>
      </c>
      <c r="P58" s="34"/>
      <c r="Q58" s="7"/>
      <c r="R58" s="7"/>
      <c r="S58" s="7"/>
      <c r="T58" s="7"/>
      <c r="U58" s="7"/>
      <c r="V58" s="7"/>
      <c r="W58" s="7"/>
      <c r="X58" s="7"/>
      <c r="Y58" s="7"/>
      <c r="Z58" s="7"/>
      <c r="AA58" s="7"/>
    </row>
    <row r="59" spans="1:27" ht="24.75" customHeight="1" x14ac:dyDescent="0.35">
      <c r="A59" s="25"/>
      <c r="B59" s="26"/>
      <c r="C59" s="27"/>
      <c r="D59" s="28" t="s">
        <v>40</v>
      </c>
      <c r="E59" s="224"/>
      <c r="F59" s="166"/>
      <c r="G59" s="166"/>
      <c r="H59" s="164"/>
      <c r="I59" s="109"/>
      <c r="J59" s="29"/>
      <c r="K59" s="28"/>
      <c r="L59" s="30"/>
      <c r="M59" s="31">
        <f t="shared" si="1"/>
        <v>0</v>
      </c>
      <c r="N59" s="32"/>
      <c r="O59" s="33">
        <f t="shared" si="2"/>
        <v>0</v>
      </c>
      <c r="P59" s="34"/>
      <c r="Q59" s="7"/>
      <c r="R59" s="7"/>
      <c r="S59" s="7"/>
      <c r="T59" s="7"/>
      <c r="U59" s="7"/>
      <c r="V59" s="7"/>
      <c r="W59" s="7"/>
      <c r="X59" s="7"/>
      <c r="Y59" s="7"/>
      <c r="Z59" s="7"/>
      <c r="AA59" s="7"/>
    </row>
    <row r="60" spans="1:27" ht="24.75" customHeight="1" x14ac:dyDescent="0.35">
      <c r="A60" s="25"/>
      <c r="B60" s="26"/>
      <c r="C60" s="27"/>
      <c r="D60" s="28" t="s">
        <v>40</v>
      </c>
      <c r="E60" s="224"/>
      <c r="F60" s="166"/>
      <c r="G60" s="166"/>
      <c r="H60" s="164"/>
      <c r="I60" s="109"/>
      <c r="J60" s="29"/>
      <c r="K60" s="28"/>
      <c r="L60" s="30"/>
      <c r="M60" s="31">
        <f t="shared" si="1"/>
        <v>0</v>
      </c>
      <c r="N60" s="32"/>
      <c r="O60" s="33">
        <f t="shared" si="2"/>
        <v>0</v>
      </c>
      <c r="P60" s="34"/>
      <c r="Q60" s="7"/>
      <c r="R60" s="7"/>
      <c r="S60" s="7"/>
      <c r="T60" s="7"/>
      <c r="U60" s="7"/>
      <c r="V60" s="7"/>
      <c r="W60" s="7"/>
      <c r="X60" s="7"/>
      <c r="Y60" s="7"/>
      <c r="Z60" s="7"/>
      <c r="AA60" s="7"/>
    </row>
    <row r="61" spans="1:27" ht="24.75" customHeight="1" x14ac:dyDescent="0.35">
      <c r="A61" s="25"/>
      <c r="B61" s="26"/>
      <c r="C61" s="27"/>
      <c r="D61" s="28" t="s">
        <v>40</v>
      </c>
      <c r="E61" s="224"/>
      <c r="F61" s="166"/>
      <c r="G61" s="166"/>
      <c r="H61" s="164"/>
      <c r="I61" s="109"/>
      <c r="J61" s="29"/>
      <c r="K61" s="28"/>
      <c r="L61" s="30"/>
      <c r="M61" s="31">
        <f t="shared" si="1"/>
        <v>0</v>
      </c>
      <c r="N61" s="32"/>
      <c r="O61" s="33">
        <f t="shared" si="2"/>
        <v>0</v>
      </c>
      <c r="P61" s="34"/>
      <c r="Q61" s="7"/>
      <c r="R61" s="7"/>
      <c r="S61" s="7"/>
      <c r="T61" s="7"/>
      <c r="U61" s="7"/>
      <c r="V61" s="7"/>
      <c r="W61" s="7"/>
      <c r="X61" s="7"/>
      <c r="Y61" s="7"/>
      <c r="Z61" s="7"/>
      <c r="AA61" s="7"/>
    </row>
    <row r="62" spans="1:27" ht="24.75" customHeight="1" x14ac:dyDescent="0.35">
      <c r="A62" s="25"/>
      <c r="B62" s="26"/>
      <c r="C62" s="27"/>
      <c r="D62" s="28" t="s">
        <v>40</v>
      </c>
      <c r="E62" s="224"/>
      <c r="F62" s="166"/>
      <c r="G62" s="166"/>
      <c r="H62" s="164"/>
      <c r="I62" s="109"/>
      <c r="J62" s="29"/>
      <c r="K62" s="28"/>
      <c r="L62" s="30"/>
      <c r="M62" s="31">
        <f t="shared" si="1"/>
        <v>0</v>
      </c>
      <c r="N62" s="32"/>
      <c r="O62" s="33">
        <f t="shared" si="2"/>
        <v>0</v>
      </c>
      <c r="P62" s="34"/>
      <c r="Q62" s="7"/>
      <c r="R62" s="7"/>
      <c r="S62" s="7"/>
      <c r="T62" s="7"/>
      <c r="U62" s="7"/>
      <c r="V62" s="7"/>
      <c r="W62" s="7"/>
      <c r="X62" s="7"/>
      <c r="Y62" s="7"/>
      <c r="Z62" s="7"/>
      <c r="AA62" s="7"/>
    </row>
    <row r="63" spans="1:27"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7"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sheetData>
  <mergeCells count="54">
    <mergeCell ref="M53:P53"/>
    <mergeCell ref="E54:H54"/>
    <mergeCell ref="B55:H55"/>
    <mergeCell ref="J55:L55"/>
    <mergeCell ref="E62:H62"/>
    <mergeCell ref="E56:H56"/>
    <mergeCell ref="E57:H57"/>
    <mergeCell ref="A53:B53"/>
    <mergeCell ref="C53:E53"/>
    <mergeCell ref="G53:K53"/>
    <mergeCell ref="E58:H58"/>
    <mergeCell ref="E59:H59"/>
    <mergeCell ref="E60:H60"/>
    <mergeCell ref="E61:H61"/>
    <mergeCell ref="D7:F7"/>
    <mergeCell ref="F49:P50"/>
    <mergeCell ref="G51:K51"/>
    <mergeCell ref="M51:P51"/>
    <mergeCell ref="G52:K52"/>
    <mergeCell ref="M52:P52"/>
    <mergeCell ref="A27:G27"/>
    <mergeCell ref="D8:F8"/>
    <mergeCell ref="D9:F9"/>
    <mergeCell ref="D10:F10"/>
    <mergeCell ref="A11:G11"/>
    <mergeCell ref="A12:B12"/>
    <mergeCell ref="A13:B13"/>
    <mergeCell ref="A14:B14"/>
    <mergeCell ref="A15:B15"/>
    <mergeCell ref="A16:G16"/>
    <mergeCell ref="C1:E2"/>
    <mergeCell ref="F1:J2"/>
    <mergeCell ref="A3:G4"/>
    <mergeCell ref="A5:G5"/>
    <mergeCell ref="D6:F6"/>
    <mergeCell ref="A43:G43"/>
    <mergeCell ref="A28:G28"/>
    <mergeCell ref="D29:E29"/>
    <mergeCell ref="D30:E30"/>
    <mergeCell ref="D31:E31"/>
    <mergeCell ref="D32:E32"/>
    <mergeCell ref="D33:E33"/>
    <mergeCell ref="A34:G34"/>
    <mergeCell ref="A35:G35"/>
    <mergeCell ref="A36:G36"/>
    <mergeCell ref="B41:E41"/>
    <mergeCell ref="A42:G42"/>
    <mergeCell ref="A44:G44"/>
    <mergeCell ref="A45:G45"/>
    <mergeCell ref="A46:G46"/>
    <mergeCell ref="A52:B52"/>
    <mergeCell ref="C52:E52"/>
    <mergeCell ref="A51:B51"/>
    <mergeCell ref="C51:E51"/>
  </mergeCells>
  <dataValidations count="4">
    <dataValidation type="custom" allowBlank="1" showErrorMessage="1" sqref="C13 E13" xr:uid="{22CADE8B-2129-4E66-AA8B-415C4F95992F}">
      <formula1>LT(LEN(C13),(9999))</formula1>
    </dataValidation>
    <dataValidation type="custom" allowBlank="1" showErrorMessage="1" sqref="C14:C15 M51:M52 C51:C53 G51:G53" xr:uid="{F34C3875-BB33-4F0F-889C-B132D225E5D5}">
      <formula1>LT(LEN(C14),(0))</formula1>
    </dataValidation>
    <dataValidation type="list" allowBlank="1" showErrorMessage="1" sqref="D56" xr:uid="{6FF0AA48-4F3C-4081-BCBB-B89F8F2288B9}">
      <formula1>"Select….,Personnel (Salary),Personnel (Benefits),Training &amp; Exercise,Supplies,Capital Construction,M&amp;A (F&amp;A)Other,Vendor/ Contractor"</formula1>
    </dataValidation>
    <dataValidation type="list" allowBlank="1" showErrorMessage="1" sqref="D57:D62" xr:uid="{F31919DA-BBC6-4F8D-A84C-BC2E4D92E0F0}">
      <formula1>"Select….,Personnel (Salary),Personnel (Benefits),Training &amp; Exercise,Supplies,Capital Construction,M&amp;A (F&amp;A)Other,Vendor/ Contractor,Other "</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B1004"/>
  <sheetViews>
    <sheetView tabSelected="1" topLeftCell="A7" zoomScale="90" zoomScaleNormal="90" workbookViewId="0">
      <selection activeCell="G18" sqref="G18"/>
    </sheetView>
  </sheetViews>
  <sheetFormatPr defaultColWidth="12.6640625" defaultRowHeight="15" customHeight="1" x14ac:dyDescent="0.25"/>
  <cols>
    <col min="1" max="1" width="23.109375" customWidth="1"/>
    <col min="2" max="2" width="39.44140625" customWidth="1"/>
    <col min="3" max="3" width="28.88671875" bestFit="1" customWidth="1"/>
    <col min="4" max="4" width="30" bestFit="1" customWidth="1"/>
    <col min="5" max="5" width="24.21875" bestFit="1" customWidth="1"/>
    <col min="6" max="6" width="24.21875" customWidth="1"/>
    <col min="7" max="7" width="19.109375" bestFit="1" customWidth="1"/>
    <col min="8" max="27" width="9.21875" customWidth="1"/>
  </cols>
  <sheetData>
    <row r="1" spans="1:27" ht="60.75" customHeight="1" x14ac:dyDescent="0.35">
      <c r="A1" s="10"/>
      <c r="B1" s="36"/>
      <c r="C1" s="189" t="s">
        <v>42</v>
      </c>
      <c r="D1" s="190"/>
      <c r="E1" s="190"/>
      <c r="F1" s="128"/>
      <c r="G1" s="191"/>
      <c r="H1" s="190"/>
      <c r="I1" s="190"/>
      <c r="J1" s="190"/>
      <c r="K1" s="190"/>
      <c r="L1" s="2"/>
      <c r="M1" s="2"/>
      <c r="N1" s="2"/>
      <c r="O1" s="2"/>
      <c r="P1" s="2"/>
      <c r="Q1" s="2"/>
      <c r="R1" s="2"/>
      <c r="S1" s="2"/>
      <c r="T1" s="2"/>
      <c r="U1" s="2"/>
      <c r="V1" s="2"/>
      <c r="W1" s="2"/>
      <c r="X1" s="2"/>
      <c r="Y1" s="2"/>
      <c r="Z1" s="2"/>
      <c r="AA1" s="2"/>
    </row>
    <row r="2" spans="1:27" ht="20.25" customHeight="1" thickBot="1" x14ac:dyDescent="0.4">
      <c r="A2" s="43"/>
      <c r="B2" s="39"/>
      <c r="C2" s="178"/>
      <c r="D2" s="178"/>
      <c r="E2" s="178"/>
      <c r="F2" s="127"/>
      <c r="G2" s="192"/>
      <c r="H2" s="192"/>
      <c r="I2" s="190"/>
      <c r="J2" s="190"/>
      <c r="K2" s="190"/>
      <c r="L2" s="2"/>
      <c r="M2" s="2"/>
      <c r="N2" s="2"/>
      <c r="O2" s="2"/>
      <c r="P2" s="2"/>
      <c r="Q2" s="2"/>
      <c r="R2" s="2"/>
      <c r="S2" s="2"/>
      <c r="T2" s="2"/>
      <c r="U2" s="2"/>
      <c r="V2" s="2"/>
      <c r="W2" s="2"/>
      <c r="X2" s="2"/>
      <c r="Y2" s="2"/>
      <c r="Z2" s="2"/>
      <c r="AA2" s="2"/>
    </row>
    <row r="3" spans="1:27" ht="27.75" customHeight="1" x14ac:dyDescent="0.35">
      <c r="A3" s="143" t="s">
        <v>70</v>
      </c>
      <c r="B3" s="144"/>
      <c r="C3" s="144"/>
      <c r="D3" s="144"/>
      <c r="E3" s="144"/>
      <c r="F3" s="144"/>
      <c r="G3" s="144"/>
      <c r="H3" s="145"/>
      <c r="I3" s="44"/>
      <c r="J3" s="44"/>
      <c r="K3" s="44"/>
      <c r="L3" s="3"/>
      <c r="M3" s="3"/>
      <c r="N3" s="3"/>
      <c r="O3" s="3"/>
      <c r="P3" s="3"/>
      <c r="Q3" s="3"/>
      <c r="R3" s="3"/>
      <c r="S3" s="3"/>
      <c r="T3" s="3"/>
      <c r="U3" s="3"/>
      <c r="V3" s="3"/>
      <c r="W3" s="3"/>
      <c r="X3" s="3"/>
      <c r="Y3" s="3"/>
      <c r="Z3" s="3"/>
      <c r="AA3" s="3"/>
    </row>
    <row r="4" spans="1:27" ht="27.75" customHeight="1" thickBot="1" x14ac:dyDescent="0.4">
      <c r="A4" s="146"/>
      <c r="B4" s="147"/>
      <c r="C4" s="147"/>
      <c r="D4" s="147"/>
      <c r="E4" s="147"/>
      <c r="F4" s="147"/>
      <c r="G4" s="147"/>
      <c r="H4" s="148"/>
      <c r="I4" s="44"/>
      <c r="J4" s="44"/>
      <c r="K4" s="44"/>
      <c r="L4" s="3"/>
      <c r="M4" s="3"/>
      <c r="N4" s="3"/>
      <c r="O4" s="3"/>
      <c r="P4" s="3"/>
      <c r="Q4" s="3"/>
      <c r="R4" s="3"/>
      <c r="S4" s="3"/>
      <c r="T4" s="3"/>
      <c r="U4" s="3"/>
      <c r="V4" s="3"/>
      <c r="W4" s="3"/>
      <c r="X4" s="3"/>
      <c r="Y4" s="3"/>
      <c r="Z4" s="3"/>
      <c r="AA4" s="3"/>
    </row>
    <row r="5" spans="1:27" s="124" customFormat="1" ht="18.600000000000001" customHeight="1" x14ac:dyDescent="0.35">
      <c r="A5" s="226" t="s">
        <v>56</v>
      </c>
      <c r="B5" s="227"/>
      <c r="C5" s="227"/>
      <c r="D5" s="227"/>
      <c r="E5" s="227"/>
      <c r="F5" s="227"/>
      <c r="G5" s="227"/>
      <c r="H5" s="228"/>
      <c r="I5" s="122"/>
      <c r="J5" s="122"/>
      <c r="K5" s="122"/>
      <c r="L5" s="123"/>
      <c r="M5" s="123"/>
      <c r="N5" s="123"/>
      <c r="O5" s="123"/>
      <c r="P5" s="123"/>
      <c r="Q5" s="123"/>
      <c r="R5" s="123"/>
      <c r="S5" s="123"/>
      <c r="T5" s="123"/>
      <c r="U5" s="123"/>
      <c r="V5" s="123"/>
      <c r="W5" s="123"/>
      <c r="X5" s="123"/>
      <c r="Y5" s="123"/>
      <c r="Z5" s="123"/>
      <c r="AA5" s="123"/>
    </row>
    <row r="6" spans="1:27" s="8" customFormat="1" ht="45" customHeight="1" x14ac:dyDescent="0.35">
      <c r="A6" s="45" t="s">
        <v>0</v>
      </c>
      <c r="B6" s="46"/>
      <c r="C6" s="47" t="s">
        <v>1</v>
      </c>
      <c r="D6" s="197"/>
      <c r="E6" s="198"/>
      <c r="F6" s="198"/>
      <c r="G6" s="199"/>
      <c r="H6" s="89"/>
      <c r="I6" s="39"/>
      <c r="J6" s="39"/>
      <c r="K6" s="39"/>
      <c r="L6" s="121"/>
      <c r="M6" s="121"/>
      <c r="N6" s="121"/>
      <c r="O6" s="121"/>
      <c r="P6" s="121"/>
      <c r="Q6" s="121"/>
      <c r="R6" s="121"/>
      <c r="S6" s="121"/>
      <c r="T6" s="121"/>
      <c r="U6" s="121"/>
      <c r="V6" s="121"/>
      <c r="W6" s="121"/>
      <c r="X6" s="121"/>
      <c r="Y6" s="121"/>
      <c r="Z6" s="121"/>
      <c r="AA6" s="121"/>
    </row>
    <row r="7" spans="1:27" ht="36" customHeight="1" x14ac:dyDescent="0.35">
      <c r="A7" s="88" t="s">
        <v>86</v>
      </c>
      <c r="B7" s="87"/>
      <c r="C7" s="49" t="s">
        <v>74</v>
      </c>
      <c r="D7" s="200"/>
      <c r="E7" s="201"/>
      <c r="F7" s="201"/>
      <c r="G7" s="202"/>
      <c r="H7" s="50"/>
      <c r="I7" s="35"/>
      <c r="J7" s="35"/>
      <c r="K7" s="35"/>
      <c r="L7" s="2"/>
      <c r="M7" s="2"/>
      <c r="N7" s="2"/>
      <c r="O7" s="2"/>
      <c r="P7" s="2"/>
      <c r="Q7" s="2"/>
      <c r="R7" s="2"/>
      <c r="S7" s="2"/>
      <c r="T7" s="2"/>
      <c r="U7" s="2"/>
      <c r="V7" s="2"/>
      <c r="W7" s="2"/>
      <c r="X7" s="2"/>
      <c r="Y7" s="2"/>
      <c r="Z7" s="2"/>
      <c r="AA7" s="2"/>
    </row>
    <row r="8" spans="1:27" ht="24.75" customHeight="1" x14ac:dyDescent="0.35">
      <c r="A8" s="48" t="s">
        <v>2</v>
      </c>
      <c r="B8" s="51"/>
      <c r="C8" s="49" t="s">
        <v>91</v>
      </c>
      <c r="D8" s="207"/>
      <c r="E8" s="208"/>
      <c r="F8" s="208"/>
      <c r="G8" s="209"/>
      <c r="H8" s="50"/>
      <c r="I8" s="35"/>
      <c r="J8" s="35"/>
      <c r="K8" s="35"/>
      <c r="L8" s="2"/>
      <c r="M8" s="2"/>
      <c r="N8" s="2"/>
      <c r="O8" s="2"/>
      <c r="P8" s="2"/>
      <c r="Q8" s="2"/>
      <c r="R8" s="2"/>
      <c r="S8" s="2"/>
      <c r="T8" s="2"/>
      <c r="U8" s="2"/>
      <c r="V8" s="2"/>
      <c r="W8" s="2"/>
      <c r="X8" s="2"/>
      <c r="Y8" s="2"/>
      <c r="Z8" s="2"/>
      <c r="AA8" s="2"/>
    </row>
    <row r="9" spans="1:27" ht="24.75" customHeight="1" x14ac:dyDescent="0.35">
      <c r="A9" s="48" t="s">
        <v>3</v>
      </c>
      <c r="B9" s="51"/>
      <c r="C9" s="108" t="s">
        <v>117</v>
      </c>
      <c r="D9" s="210"/>
      <c r="E9" s="211"/>
      <c r="F9" s="211"/>
      <c r="G9" s="212"/>
      <c r="H9" s="50"/>
      <c r="I9" s="35"/>
      <c r="J9" s="35"/>
      <c r="K9" s="35"/>
      <c r="L9" s="2"/>
      <c r="M9" s="2"/>
      <c r="N9" s="2"/>
      <c r="O9" s="2"/>
      <c r="P9" s="2"/>
      <c r="Q9" s="2"/>
      <c r="R9" s="2"/>
      <c r="S9" s="2"/>
      <c r="T9" s="2"/>
      <c r="U9" s="2"/>
      <c r="V9" s="2"/>
      <c r="W9" s="2"/>
      <c r="X9" s="2"/>
      <c r="Y9" s="2"/>
      <c r="Z9" s="2"/>
      <c r="AA9" s="2"/>
    </row>
    <row r="10" spans="1:27" ht="24.75" customHeight="1" x14ac:dyDescent="0.25">
      <c r="A10" s="48" t="s">
        <v>4</v>
      </c>
      <c r="B10" s="52"/>
      <c r="C10" s="49" t="s">
        <v>5</v>
      </c>
      <c r="D10" s="229"/>
      <c r="E10" s="230"/>
      <c r="F10" s="230"/>
      <c r="G10" s="231"/>
      <c r="H10" s="53"/>
      <c r="I10" s="54"/>
      <c r="J10" s="54"/>
      <c r="K10" s="54" t="s">
        <v>6</v>
      </c>
      <c r="L10" s="4"/>
      <c r="M10" s="4"/>
      <c r="N10" s="4"/>
      <c r="O10" s="4"/>
      <c r="P10" s="4"/>
      <c r="Q10" s="4"/>
      <c r="R10" s="4"/>
      <c r="S10" s="4"/>
      <c r="T10" s="4"/>
      <c r="U10" s="4"/>
      <c r="V10" s="4"/>
      <c r="W10" s="4"/>
      <c r="X10" s="4"/>
      <c r="Y10" s="4"/>
      <c r="Z10" s="4"/>
      <c r="AA10" s="4"/>
    </row>
    <row r="11" spans="1:27" ht="18.600000000000001" customHeight="1" x14ac:dyDescent="0.35">
      <c r="A11" s="226" t="s">
        <v>57</v>
      </c>
      <c r="B11" s="227"/>
      <c r="C11" s="227"/>
      <c r="D11" s="227"/>
      <c r="E11" s="227"/>
      <c r="F11" s="227"/>
      <c r="G11" s="227"/>
      <c r="H11" s="228"/>
      <c r="I11" s="54"/>
      <c r="J11" s="54"/>
      <c r="K11" s="54"/>
      <c r="L11" s="4"/>
      <c r="M11" s="4"/>
      <c r="N11" s="4"/>
      <c r="O11" s="4"/>
      <c r="P11" s="4"/>
      <c r="Q11" s="4"/>
      <c r="R11" s="4"/>
      <c r="S11" s="4"/>
      <c r="T11" s="4"/>
      <c r="U11" s="4"/>
      <c r="V11" s="4"/>
      <c r="W11" s="4"/>
      <c r="X11" s="4"/>
      <c r="Y11" s="4"/>
      <c r="Z11" s="4"/>
      <c r="AA11" s="4"/>
    </row>
    <row r="12" spans="1:27" ht="27" customHeight="1" x14ac:dyDescent="0.35">
      <c r="A12" s="216" t="s">
        <v>7</v>
      </c>
      <c r="B12" s="171"/>
      <c r="C12" s="93">
        <v>0</v>
      </c>
      <c r="D12" s="125" t="s">
        <v>55</v>
      </c>
      <c r="E12" s="126">
        <v>0</v>
      </c>
      <c r="F12" s="130"/>
      <c r="G12" s="56"/>
      <c r="H12" s="57"/>
      <c r="I12" s="35"/>
      <c r="J12" s="35"/>
      <c r="K12" s="35"/>
      <c r="L12" s="2"/>
      <c r="M12" s="2"/>
      <c r="N12" s="2"/>
      <c r="O12" s="2"/>
      <c r="P12" s="2"/>
      <c r="Q12" s="2"/>
      <c r="R12" s="2"/>
      <c r="S12" s="2"/>
      <c r="T12" s="2"/>
      <c r="U12" s="2"/>
      <c r="V12" s="2"/>
      <c r="W12" s="2"/>
      <c r="X12" s="2"/>
      <c r="Y12" s="2"/>
      <c r="Z12" s="2"/>
      <c r="AA12" s="2"/>
    </row>
    <row r="13" spans="1:27" ht="48.6" x14ac:dyDescent="0.35">
      <c r="A13" s="217" t="s">
        <v>85</v>
      </c>
      <c r="B13" s="175"/>
      <c r="C13" s="58">
        <v>0</v>
      </c>
      <c r="D13" s="101" t="s">
        <v>92</v>
      </c>
      <c r="E13" s="102">
        <v>0</v>
      </c>
      <c r="F13" s="131"/>
      <c r="G13" s="56"/>
      <c r="H13" s="57"/>
      <c r="I13" s="35"/>
      <c r="J13" s="35"/>
      <c r="K13" s="35"/>
      <c r="L13" s="2"/>
      <c r="M13" s="2"/>
      <c r="N13" s="2"/>
      <c r="O13" s="2"/>
      <c r="P13" s="2"/>
      <c r="Q13" s="2"/>
      <c r="R13" s="2"/>
      <c r="S13" s="2"/>
      <c r="T13" s="2"/>
      <c r="U13" s="2"/>
      <c r="V13" s="2"/>
      <c r="W13" s="2"/>
      <c r="X13" s="2"/>
      <c r="Y13" s="2"/>
      <c r="Z13" s="2"/>
      <c r="AA13" s="2"/>
    </row>
    <row r="14" spans="1:27" ht="16.2" x14ac:dyDescent="0.35">
      <c r="A14" s="217" t="s">
        <v>88</v>
      </c>
      <c r="B14" s="175"/>
      <c r="C14" s="58">
        <f>SUM(C13:C13)</f>
        <v>0</v>
      </c>
      <c r="D14" s="104" t="s">
        <v>8</v>
      </c>
      <c r="E14" s="100">
        <v>0</v>
      </c>
      <c r="F14" s="130"/>
      <c r="G14" s="56"/>
      <c r="H14" s="57"/>
      <c r="I14" s="35"/>
      <c r="J14" s="35"/>
      <c r="K14" s="35"/>
      <c r="L14" s="2"/>
      <c r="M14" s="2"/>
      <c r="N14" s="2"/>
      <c r="O14" s="2"/>
      <c r="P14" s="2"/>
      <c r="Q14" s="2"/>
      <c r="R14" s="2"/>
      <c r="S14" s="2"/>
      <c r="T14" s="2"/>
      <c r="U14" s="2"/>
      <c r="V14" s="2"/>
      <c r="W14" s="2"/>
      <c r="X14" s="2"/>
      <c r="Y14" s="2"/>
      <c r="Z14" s="2"/>
      <c r="AA14" s="2"/>
    </row>
    <row r="15" spans="1:27" ht="27" customHeight="1" x14ac:dyDescent="0.35">
      <c r="A15" s="225" t="s">
        <v>113</v>
      </c>
      <c r="B15" s="175"/>
      <c r="C15" s="103">
        <f>C12-C14</f>
        <v>0</v>
      </c>
      <c r="D15" s="107" t="s">
        <v>90</v>
      </c>
      <c r="E15" s="105">
        <f>E12-E14</f>
        <v>0</v>
      </c>
      <c r="F15" s="132"/>
      <c r="G15" s="106"/>
      <c r="H15" s="61"/>
      <c r="I15" s="54"/>
      <c r="J15" s="62"/>
      <c r="K15" s="62"/>
      <c r="L15" s="4"/>
      <c r="M15" s="2"/>
      <c r="N15" s="2"/>
      <c r="O15" s="2"/>
      <c r="P15" s="2"/>
      <c r="Q15" s="2"/>
      <c r="R15" s="2"/>
      <c r="S15" s="2"/>
      <c r="T15" s="2"/>
      <c r="U15" s="2"/>
      <c r="V15" s="2"/>
      <c r="W15" s="2"/>
      <c r="X15" s="2"/>
      <c r="Y15" s="2"/>
      <c r="Z15" s="2"/>
      <c r="AA15" s="2"/>
    </row>
    <row r="16" spans="1:27" ht="12.75" customHeight="1" thickBot="1" x14ac:dyDescent="0.4">
      <c r="A16" s="179"/>
      <c r="B16" s="180"/>
      <c r="C16" s="180"/>
      <c r="D16" s="180"/>
      <c r="E16" s="180"/>
      <c r="F16" s="180"/>
      <c r="G16" s="180"/>
      <c r="H16" s="181"/>
      <c r="I16" s="35"/>
      <c r="J16" s="35"/>
      <c r="K16" s="35"/>
      <c r="L16" s="2"/>
      <c r="M16" s="2"/>
      <c r="N16" s="2"/>
      <c r="O16" s="2"/>
      <c r="P16" s="2"/>
      <c r="Q16" s="2"/>
      <c r="R16" s="2"/>
      <c r="S16" s="2"/>
      <c r="T16" s="2"/>
      <c r="U16" s="2"/>
      <c r="V16" s="2"/>
      <c r="W16" s="2"/>
      <c r="X16" s="2"/>
      <c r="Y16" s="2"/>
      <c r="Z16" s="2"/>
      <c r="AA16" s="2"/>
    </row>
    <row r="17" spans="1:28" ht="33" thickBot="1" x14ac:dyDescent="0.4">
      <c r="A17" s="63"/>
      <c r="B17" s="64" t="s">
        <v>9</v>
      </c>
      <c r="C17" s="133" t="s">
        <v>50</v>
      </c>
      <c r="D17" s="134" t="s">
        <v>120</v>
      </c>
      <c r="E17" s="134" t="s">
        <v>115</v>
      </c>
      <c r="F17" s="134" t="s">
        <v>116</v>
      </c>
      <c r="G17" s="135" t="s">
        <v>45</v>
      </c>
      <c r="H17" s="57"/>
      <c r="I17" s="35"/>
      <c r="J17" s="35"/>
      <c r="K17" s="35"/>
      <c r="L17" s="2"/>
      <c r="M17" s="2"/>
      <c r="N17" s="2"/>
      <c r="O17" s="2"/>
      <c r="P17" s="2"/>
      <c r="Q17" s="2"/>
      <c r="R17" s="2"/>
      <c r="S17" s="2"/>
      <c r="T17" s="2"/>
      <c r="U17" s="2"/>
      <c r="V17" s="2"/>
      <c r="W17" s="2"/>
      <c r="X17" s="2"/>
      <c r="Y17" s="2"/>
      <c r="Z17" s="2"/>
      <c r="AA17" s="2"/>
      <c r="AB17" s="2"/>
    </row>
    <row r="18" spans="1:28" ht="24.75" customHeight="1" x14ac:dyDescent="0.35">
      <c r="A18" s="65"/>
      <c r="B18" s="66"/>
      <c r="C18" s="67" t="s">
        <v>41</v>
      </c>
      <c r="D18" s="68">
        <v>0</v>
      </c>
      <c r="E18" s="68">
        <v>0</v>
      </c>
      <c r="F18" s="68">
        <v>0</v>
      </c>
      <c r="G18" s="81">
        <f>D18-E18-F18</f>
        <v>0</v>
      </c>
      <c r="H18" s="57"/>
      <c r="I18" s="35"/>
      <c r="J18" s="35"/>
      <c r="K18" s="35"/>
      <c r="L18" s="2"/>
      <c r="M18" s="2"/>
      <c r="N18" s="2"/>
      <c r="O18" s="2"/>
      <c r="P18" s="2"/>
      <c r="Q18" s="2"/>
      <c r="R18" s="2"/>
      <c r="S18" s="2"/>
      <c r="T18" s="2"/>
      <c r="U18" s="2"/>
      <c r="V18" s="2"/>
      <c r="W18" s="2"/>
      <c r="X18" s="2"/>
      <c r="Y18" s="2"/>
      <c r="Z18" s="2"/>
      <c r="AA18" s="2"/>
      <c r="AB18" s="2"/>
    </row>
    <row r="19" spans="1:28" ht="24.75" customHeight="1" x14ac:dyDescent="0.35">
      <c r="A19" s="65"/>
      <c r="B19" s="64"/>
      <c r="C19" s="69" t="s">
        <v>47</v>
      </c>
      <c r="D19" s="68">
        <v>0</v>
      </c>
      <c r="E19" s="68">
        <v>0</v>
      </c>
      <c r="F19" s="68">
        <v>0</v>
      </c>
      <c r="G19" s="81">
        <f>D19-E19-F19</f>
        <v>0</v>
      </c>
      <c r="H19" s="57"/>
      <c r="I19" s="35"/>
      <c r="J19" s="35"/>
      <c r="K19" s="35"/>
      <c r="L19" s="2"/>
      <c r="M19" s="2"/>
      <c r="N19" s="2"/>
      <c r="O19" s="2"/>
      <c r="P19" s="2"/>
      <c r="Q19" s="2"/>
      <c r="R19" s="2"/>
      <c r="S19" s="2"/>
      <c r="T19" s="2"/>
      <c r="U19" s="2"/>
      <c r="V19" s="2"/>
      <c r="W19" s="2"/>
      <c r="X19" s="2"/>
      <c r="Y19" s="2"/>
      <c r="Z19" s="2"/>
      <c r="AA19" s="2"/>
      <c r="AB19" s="2"/>
    </row>
    <row r="20" spans="1:28" ht="24.75" customHeight="1" x14ac:dyDescent="0.35">
      <c r="A20" s="65"/>
      <c r="B20" s="64"/>
      <c r="C20" s="69" t="s">
        <v>10</v>
      </c>
      <c r="D20" s="68">
        <v>0</v>
      </c>
      <c r="E20" s="68">
        <v>0</v>
      </c>
      <c r="F20" s="68">
        <v>0</v>
      </c>
      <c r="G20" s="81">
        <f>D20-E20-F20</f>
        <v>0</v>
      </c>
      <c r="H20" s="57"/>
      <c r="I20" s="35"/>
      <c r="J20" s="35"/>
      <c r="K20" s="35"/>
      <c r="L20" s="2"/>
      <c r="M20" s="2"/>
      <c r="N20" s="2"/>
      <c r="O20" s="2"/>
      <c r="P20" s="2"/>
      <c r="Q20" s="2"/>
      <c r="R20" s="2"/>
      <c r="S20" s="2"/>
      <c r="T20" s="2"/>
      <c r="U20" s="2"/>
      <c r="V20" s="2"/>
      <c r="W20" s="2"/>
      <c r="X20" s="2"/>
      <c r="Y20" s="2"/>
      <c r="Z20" s="2"/>
      <c r="AA20" s="2"/>
      <c r="AB20" s="2"/>
    </row>
    <row r="21" spans="1:28" ht="24.75" customHeight="1" x14ac:dyDescent="0.35">
      <c r="A21" s="65"/>
      <c r="B21" s="64"/>
      <c r="C21" s="69" t="s">
        <v>48</v>
      </c>
      <c r="D21" s="68">
        <v>0</v>
      </c>
      <c r="E21" s="68">
        <v>0</v>
      </c>
      <c r="F21" s="68">
        <v>0</v>
      </c>
      <c r="G21" s="81">
        <f t="shared" ref="G21:G25" si="0">D21-E21-F21</f>
        <v>0</v>
      </c>
      <c r="H21" s="57"/>
      <c r="I21" s="35"/>
      <c r="J21" s="35"/>
      <c r="K21" s="35"/>
      <c r="L21" s="2"/>
      <c r="M21" s="2"/>
      <c r="N21" s="2"/>
      <c r="O21" s="2"/>
      <c r="P21" s="2"/>
      <c r="Q21" s="2"/>
      <c r="R21" s="2"/>
      <c r="S21" s="2"/>
      <c r="T21" s="2"/>
      <c r="U21" s="2"/>
      <c r="V21" s="2"/>
      <c r="W21" s="2"/>
      <c r="X21" s="2"/>
      <c r="Y21" s="2"/>
      <c r="Z21" s="2"/>
      <c r="AA21" s="2"/>
      <c r="AB21" s="2"/>
    </row>
    <row r="22" spans="1:28" ht="32.4" x14ac:dyDescent="0.35">
      <c r="A22" s="65"/>
      <c r="B22" s="64"/>
      <c r="C22" s="69" t="s">
        <v>49</v>
      </c>
      <c r="D22" s="68">
        <v>0</v>
      </c>
      <c r="E22" s="68">
        <v>0</v>
      </c>
      <c r="F22" s="68">
        <v>0</v>
      </c>
      <c r="G22" s="81">
        <f t="shared" si="0"/>
        <v>0</v>
      </c>
      <c r="H22" s="57"/>
      <c r="I22" s="35"/>
      <c r="J22" s="35"/>
      <c r="K22" s="35"/>
      <c r="L22" s="2"/>
      <c r="M22" s="2"/>
      <c r="N22" s="2"/>
      <c r="O22" s="2"/>
      <c r="P22" s="2"/>
      <c r="Q22" s="2"/>
      <c r="R22" s="2"/>
      <c r="S22" s="2"/>
      <c r="T22" s="2"/>
      <c r="U22" s="2"/>
      <c r="V22" s="2"/>
      <c r="W22" s="2"/>
      <c r="X22" s="2"/>
      <c r="Y22" s="2"/>
      <c r="Z22" s="2"/>
      <c r="AA22" s="2"/>
      <c r="AB22" s="2"/>
    </row>
    <row r="23" spans="1:28" ht="24.75" customHeight="1" x14ac:dyDescent="0.35">
      <c r="A23" s="65"/>
      <c r="B23" s="64"/>
      <c r="C23" s="69" t="s">
        <v>11</v>
      </c>
      <c r="D23" s="68">
        <v>0</v>
      </c>
      <c r="E23" s="68">
        <v>0</v>
      </c>
      <c r="F23" s="68">
        <v>0</v>
      </c>
      <c r="G23" s="81">
        <f t="shared" si="0"/>
        <v>0</v>
      </c>
      <c r="H23" s="57"/>
      <c r="I23" s="35"/>
      <c r="J23" s="35"/>
      <c r="K23" s="35"/>
      <c r="L23" s="2"/>
      <c r="M23" s="2"/>
      <c r="N23" s="2"/>
      <c r="O23" s="2"/>
      <c r="P23" s="2"/>
      <c r="Q23" s="2"/>
      <c r="R23" s="2"/>
      <c r="S23" s="2"/>
      <c r="T23" s="2"/>
      <c r="U23" s="2"/>
      <c r="V23" s="2"/>
      <c r="W23" s="2"/>
      <c r="X23" s="2"/>
      <c r="Y23" s="2"/>
      <c r="Z23" s="2"/>
      <c r="AA23" s="2"/>
      <c r="AB23" s="2"/>
    </row>
    <row r="24" spans="1:28" ht="24.75" customHeight="1" x14ac:dyDescent="0.35">
      <c r="A24" s="65"/>
      <c r="B24" s="64"/>
      <c r="C24" s="69" t="s">
        <v>46</v>
      </c>
      <c r="D24" s="68">
        <v>0</v>
      </c>
      <c r="E24" s="68">
        <v>0</v>
      </c>
      <c r="F24" s="68">
        <v>0</v>
      </c>
      <c r="G24" s="81">
        <f t="shared" si="0"/>
        <v>0</v>
      </c>
      <c r="H24" s="57"/>
      <c r="I24" s="35"/>
      <c r="J24" s="35"/>
      <c r="K24" s="35"/>
      <c r="L24" s="2"/>
      <c r="M24" s="2"/>
      <c r="N24" s="2"/>
      <c r="O24" s="2"/>
      <c r="P24" s="2"/>
      <c r="Q24" s="2"/>
      <c r="R24" s="2"/>
      <c r="S24" s="2"/>
      <c r="T24" s="2"/>
      <c r="U24" s="2"/>
      <c r="V24" s="2"/>
      <c r="W24" s="2"/>
      <c r="X24" s="2"/>
      <c r="Y24" s="2"/>
      <c r="Z24" s="2"/>
      <c r="AA24" s="2"/>
      <c r="AB24" s="2"/>
    </row>
    <row r="25" spans="1:28" ht="24.75" customHeight="1" x14ac:dyDescent="0.35">
      <c r="A25" s="65"/>
      <c r="B25" s="64"/>
      <c r="C25" s="69" t="s">
        <v>51</v>
      </c>
      <c r="D25" s="70">
        <f>SUM(D18:D24)</f>
        <v>0</v>
      </c>
      <c r="E25" s="70">
        <f>SUM(E18:E24)</f>
        <v>0</v>
      </c>
      <c r="F25" s="70">
        <f>SUM(F18:F24)</f>
        <v>0</v>
      </c>
      <c r="G25" s="81">
        <f t="shared" si="0"/>
        <v>0</v>
      </c>
      <c r="H25" s="57"/>
      <c r="I25" s="35"/>
      <c r="J25" s="35"/>
      <c r="K25" s="35"/>
      <c r="L25" s="2"/>
      <c r="M25" s="2"/>
      <c r="N25" s="2"/>
      <c r="O25" s="2"/>
      <c r="P25" s="2"/>
      <c r="Q25" s="2"/>
      <c r="R25" s="2"/>
      <c r="S25" s="2"/>
      <c r="T25" s="2"/>
      <c r="U25" s="2"/>
      <c r="V25" s="2"/>
      <c r="W25" s="2"/>
      <c r="X25" s="2"/>
      <c r="Y25" s="2"/>
      <c r="Z25" s="2"/>
      <c r="AA25" s="2"/>
      <c r="AB25" s="2"/>
    </row>
    <row r="26" spans="1:28" ht="24.75" customHeight="1" x14ac:dyDescent="0.35">
      <c r="A26" s="65"/>
      <c r="B26" s="71"/>
      <c r="C26" s="71"/>
      <c r="D26" s="71"/>
      <c r="E26" s="71"/>
      <c r="F26" s="71"/>
      <c r="G26" s="71"/>
      <c r="H26" s="72"/>
      <c r="I26" s="35"/>
      <c r="J26" s="35"/>
      <c r="K26" s="35"/>
      <c r="L26" s="2"/>
      <c r="M26" s="2"/>
      <c r="N26" s="2"/>
      <c r="O26" s="2"/>
      <c r="P26" s="2"/>
      <c r="Q26" s="2"/>
      <c r="R26" s="2"/>
      <c r="S26" s="2"/>
      <c r="T26" s="2"/>
      <c r="U26" s="2"/>
      <c r="V26" s="2"/>
      <c r="W26" s="2"/>
      <c r="X26" s="2"/>
      <c r="Y26" s="2"/>
      <c r="Z26" s="2"/>
      <c r="AA26" s="2"/>
      <c r="AB26" s="2"/>
    </row>
    <row r="27" spans="1:28" ht="24.75" customHeight="1" x14ac:dyDescent="0.35">
      <c r="A27" s="204"/>
      <c r="B27" s="205"/>
      <c r="C27" s="205"/>
      <c r="D27" s="205"/>
      <c r="E27" s="205"/>
      <c r="F27" s="205"/>
      <c r="G27" s="205"/>
      <c r="H27" s="206"/>
      <c r="I27" s="35"/>
      <c r="J27" s="35"/>
      <c r="K27" s="35"/>
      <c r="L27" s="2"/>
      <c r="M27" s="2"/>
      <c r="N27" s="2"/>
      <c r="O27" s="2"/>
      <c r="P27" s="2"/>
      <c r="Q27" s="2"/>
      <c r="R27" s="2"/>
      <c r="S27" s="2"/>
      <c r="T27" s="2"/>
      <c r="U27" s="2"/>
      <c r="V27" s="2"/>
      <c r="W27" s="2"/>
      <c r="X27" s="2"/>
      <c r="Y27" s="2"/>
      <c r="Z27" s="2"/>
      <c r="AA27" s="2"/>
    </row>
    <row r="28" spans="1:28" ht="64.5" customHeight="1" x14ac:dyDescent="0.35">
      <c r="A28" s="167" t="s">
        <v>12</v>
      </c>
      <c r="B28" s="168"/>
      <c r="C28" s="168"/>
      <c r="D28" s="168"/>
      <c r="E28" s="168"/>
      <c r="F28" s="168"/>
      <c r="G28" s="168"/>
      <c r="H28" s="169"/>
      <c r="I28" s="35" t="s">
        <v>6</v>
      </c>
      <c r="J28" s="35"/>
      <c r="K28" s="35"/>
      <c r="L28" s="2"/>
      <c r="M28" s="2"/>
      <c r="N28" s="2"/>
      <c r="O28" s="2"/>
      <c r="P28" s="2"/>
      <c r="Q28" s="2"/>
      <c r="R28" s="2"/>
      <c r="S28" s="2"/>
      <c r="T28" s="2"/>
      <c r="U28" s="2"/>
      <c r="V28" s="2"/>
      <c r="W28" s="2"/>
      <c r="X28" s="2"/>
      <c r="Y28" s="2"/>
      <c r="Z28" s="2"/>
      <c r="AA28" s="2"/>
    </row>
    <row r="29" spans="1:28" ht="49.5" customHeight="1" x14ac:dyDescent="0.35">
      <c r="A29" s="73" t="s">
        <v>13</v>
      </c>
      <c r="B29" s="74"/>
      <c r="C29" s="75" t="s">
        <v>14</v>
      </c>
      <c r="D29" s="170"/>
      <c r="E29" s="171"/>
      <c r="F29" s="127"/>
      <c r="G29" s="39"/>
      <c r="H29" s="50"/>
      <c r="I29" s="35"/>
      <c r="J29" s="35"/>
      <c r="K29" s="35"/>
      <c r="L29" s="2"/>
      <c r="M29" s="2"/>
      <c r="N29" s="2"/>
      <c r="O29" s="2"/>
      <c r="P29" s="2"/>
      <c r="Q29" s="2"/>
      <c r="R29" s="2"/>
      <c r="S29" s="2"/>
      <c r="T29" s="2"/>
      <c r="U29" s="2"/>
      <c r="V29" s="2"/>
      <c r="W29" s="2"/>
      <c r="X29" s="2"/>
      <c r="Y29" s="2"/>
      <c r="Z29" s="2"/>
      <c r="AA29" s="2"/>
    </row>
    <row r="30" spans="1:28" ht="24.75" customHeight="1" x14ac:dyDescent="0.35">
      <c r="A30" s="73" t="s">
        <v>15</v>
      </c>
      <c r="B30" s="76"/>
      <c r="C30" s="75" t="s">
        <v>15</v>
      </c>
      <c r="D30" s="172"/>
      <c r="E30" s="173"/>
      <c r="F30" s="127"/>
      <c r="G30" s="39"/>
      <c r="H30" s="50"/>
      <c r="I30" s="35"/>
      <c r="J30" s="35"/>
      <c r="K30" s="35"/>
      <c r="L30" s="2"/>
      <c r="M30" s="2"/>
      <c r="N30" s="2"/>
      <c r="O30" s="2"/>
      <c r="P30" s="2"/>
      <c r="Q30" s="2"/>
      <c r="R30" s="2"/>
      <c r="S30" s="2"/>
      <c r="T30" s="2"/>
      <c r="U30" s="2"/>
      <c r="V30" s="2"/>
      <c r="W30" s="2"/>
      <c r="X30" s="2"/>
      <c r="Y30" s="2"/>
      <c r="Z30" s="2"/>
      <c r="AA30" s="2"/>
    </row>
    <row r="31" spans="1:28" ht="24.75" customHeight="1" x14ac:dyDescent="0.35">
      <c r="A31" s="73" t="s">
        <v>16</v>
      </c>
      <c r="B31" s="76"/>
      <c r="C31" s="75" t="s">
        <v>16</v>
      </c>
      <c r="D31" s="174"/>
      <c r="E31" s="175"/>
      <c r="F31" s="127"/>
      <c r="G31" s="39"/>
      <c r="H31" s="50"/>
      <c r="I31" s="35"/>
      <c r="J31" s="35"/>
      <c r="K31" s="35"/>
      <c r="L31" s="2"/>
      <c r="M31" s="2"/>
      <c r="N31" s="2"/>
      <c r="O31" s="2"/>
      <c r="P31" s="2"/>
      <c r="Q31" s="2"/>
      <c r="R31" s="2"/>
      <c r="S31" s="2"/>
      <c r="T31" s="2"/>
      <c r="U31" s="2"/>
      <c r="V31" s="2"/>
      <c r="W31" s="2"/>
      <c r="X31" s="2"/>
      <c r="Y31" s="2"/>
      <c r="Z31" s="2"/>
      <c r="AA31" s="2"/>
    </row>
    <row r="32" spans="1:28" ht="24.75" customHeight="1" x14ac:dyDescent="0.35">
      <c r="A32" s="73" t="s">
        <v>17</v>
      </c>
      <c r="B32" s="77"/>
      <c r="C32" s="75" t="s">
        <v>17</v>
      </c>
      <c r="D32" s="176" t="s">
        <v>6</v>
      </c>
      <c r="E32" s="175"/>
      <c r="F32" s="127"/>
      <c r="G32" s="39"/>
      <c r="H32" s="50"/>
      <c r="I32" s="35"/>
      <c r="J32" s="35"/>
      <c r="K32" s="35"/>
      <c r="L32" s="2"/>
      <c r="M32" s="2"/>
      <c r="N32" s="2"/>
      <c r="O32" s="2"/>
      <c r="P32" s="2"/>
      <c r="Q32" s="2"/>
      <c r="R32" s="2"/>
      <c r="S32" s="2"/>
      <c r="T32" s="2"/>
      <c r="U32" s="2"/>
      <c r="V32" s="2"/>
      <c r="W32" s="2"/>
      <c r="X32" s="2"/>
      <c r="Y32" s="2"/>
      <c r="Z32" s="2"/>
      <c r="AA32" s="2"/>
    </row>
    <row r="33" spans="1:27" ht="6" customHeight="1" x14ac:dyDescent="0.35">
      <c r="A33" s="73"/>
      <c r="B33" s="39"/>
      <c r="C33" s="75"/>
      <c r="D33" s="177"/>
      <c r="E33" s="178"/>
      <c r="F33" s="127"/>
      <c r="G33" s="39"/>
      <c r="H33" s="50"/>
      <c r="I33" s="35"/>
      <c r="J33" s="35"/>
      <c r="K33" s="35"/>
      <c r="L33" s="2"/>
      <c r="M33" s="2"/>
      <c r="N33" s="2"/>
      <c r="O33" s="2"/>
      <c r="P33" s="2"/>
      <c r="Q33" s="2"/>
      <c r="R33" s="2"/>
      <c r="S33" s="2"/>
      <c r="T33" s="2"/>
      <c r="U33" s="2"/>
      <c r="V33" s="2"/>
      <c r="W33" s="2"/>
      <c r="X33" s="2"/>
      <c r="Y33" s="2"/>
      <c r="Z33" s="2"/>
      <c r="AA33" s="2"/>
    </row>
    <row r="34" spans="1:27" ht="12.75" customHeight="1" x14ac:dyDescent="0.35">
      <c r="A34" s="179"/>
      <c r="B34" s="180"/>
      <c r="C34" s="180"/>
      <c r="D34" s="180"/>
      <c r="E34" s="180"/>
      <c r="F34" s="180"/>
      <c r="G34" s="180"/>
      <c r="H34" s="181"/>
      <c r="I34" s="35"/>
      <c r="J34" s="35"/>
      <c r="K34" s="35"/>
      <c r="L34" s="2"/>
      <c r="M34" s="2"/>
      <c r="N34" s="2"/>
      <c r="O34" s="2"/>
      <c r="P34" s="2"/>
      <c r="Q34" s="2"/>
      <c r="R34" s="2"/>
      <c r="S34" s="2"/>
      <c r="T34" s="2"/>
      <c r="U34" s="2"/>
      <c r="V34" s="2"/>
      <c r="W34" s="2"/>
      <c r="X34" s="2"/>
      <c r="Y34" s="2"/>
      <c r="Z34" s="2"/>
      <c r="AA34" s="2"/>
    </row>
    <row r="35" spans="1:27" ht="12.75" customHeight="1" x14ac:dyDescent="0.35">
      <c r="A35" s="182" t="s">
        <v>18</v>
      </c>
      <c r="B35" s="183"/>
      <c r="C35" s="183"/>
      <c r="D35" s="183"/>
      <c r="E35" s="183"/>
      <c r="F35" s="183"/>
      <c r="G35" s="183"/>
      <c r="H35" s="184"/>
      <c r="I35" s="35"/>
      <c r="J35" s="35"/>
      <c r="K35" s="35"/>
      <c r="L35" s="2"/>
      <c r="M35" s="2"/>
      <c r="N35" s="2"/>
      <c r="O35" s="2"/>
      <c r="P35" s="2"/>
      <c r="Q35" s="2"/>
      <c r="R35" s="2"/>
      <c r="S35" s="2"/>
      <c r="T35" s="2"/>
      <c r="U35" s="2"/>
      <c r="V35" s="2"/>
      <c r="W35" s="2"/>
      <c r="X35" s="2"/>
      <c r="Y35" s="2"/>
      <c r="Z35" s="2"/>
      <c r="AA35" s="2"/>
    </row>
    <row r="36" spans="1:27" ht="12.75" customHeight="1" x14ac:dyDescent="0.35">
      <c r="A36" s="179"/>
      <c r="B36" s="180"/>
      <c r="C36" s="180"/>
      <c r="D36" s="180"/>
      <c r="E36" s="180"/>
      <c r="F36" s="180"/>
      <c r="G36" s="180"/>
      <c r="H36" s="181"/>
      <c r="I36" s="35"/>
      <c r="J36" s="35"/>
      <c r="K36" s="35"/>
      <c r="L36" s="2"/>
      <c r="M36" s="2"/>
      <c r="N36" s="2"/>
      <c r="O36" s="2"/>
      <c r="P36" s="2"/>
      <c r="Q36" s="2"/>
      <c r="R36" s="2"/>
      <c r="S36" s="2"/>
      <c r="T36" s="2"/>
      <c r="U36" s="2"/>
      <c r="V36" s="2"/>
      <c r="W36" s="2"/>
      <c r="X36" s="2"/>
      <c r="Y36" s="2"/>
      <c r="Z36" s="2"/>
      <c r="AA36" s="2"/>
    </row>
    <row r="37" spans="1:27" ht="12.75" customHeight="1" x14ac:dyDescent="0.35">
      <c r="A37" s="38"/>
      <c r="B37" s="37" t="s">
        <v>19</v>
      </c>
      <c r="C37" s="78" t="s">
        <v>20</v>
      </c>
      <c r="D37" s="37" t="s">
        <v>21</v>
      </c>
      <c r="E37" s="39"/>
      <c r="F37" s="39"/>
      <c r="G37" s="39"/>
      <c r="H37" s="50"/>
      <c r="I37" s="35"/>
      <c r="J37" s="35"/>
      <c r="K37" s="35"/>
      <c r="L37" s="2"/>
      <c r="M37" s="2"/>
      <c r="N37" s="2"/>
      <c r="O37" s="2"/>
      <c r="P37" s="2"/>
      <c r="Q37" s="2"/>
      <c r="R37" s="2"/>
      <c r="S37" s="2"/>
      <c r="T37" s="2"/>
      <c r="U37" s="2"/>
      <c r="V37" s="2"/>
      <c r="W37" s="2"/>
      <c r="X37" s="2"/>
      <c r="Y37" s="2"/>
      <c r="Z37" s="2"/>
      <c r="AA37" s="2"/>
    </row>
    <row r="38" spans="1:27" ht="12.75" customHeight="1" x14ac:dyDescent="0.35">
      <c r="A38" s="38"/>
      <c r="B38" s="39"/>
      <c r="C38" s="39"/>
      <c r="D38" s="39"/>
      <c r="E38" s="39"/>
      <c r="F38" s="39"/>
      <c r="G38" s="39"/>
      <c r="H38" s="50"/>
      <c r="I38" s="35"/>
      <c r="J38" s="35"/>
      <c r="K38" s="35"/>
      <c r="L38" s="2"/>
      <c r="M38" s="2"/>
      <c r="N38" s="2"/>
      <c r="O38" s="2"/>
      <c r="P38" s="2"/>
      <c r="Q38" s="2"/>
      <c r="R38" s="2"/>
      <c r="S38" s="2"/>
      <c r="T38" s="2"/>
      <c r="U38" s="2"/>
      <c r="V38" s="2"/>
      <c r="W38" s="2"/>
      <c r="X38" s="2"/>
      <c r="Y38" s="2"/>
      <c r="Z38" s="2"/>
      <c r="AA38" s="2"/>
    </row>
    <row r="39" spans="1:27" ht="12.75" customHeight="1" x14ac:dyDescent="0.35">
      <c r="A39" s="38"/>
      <c r="B39" s="39"/>
      <c r="C39" s="39"/>
      <c r="D39" s="39"/>
      <c r="E39" s="39"/>
      <c r="F39" s="39"/>
      <c r="G39" s="39"/>
      <c r="H39" s="50"/>
      <c r="I39" s="35"/>
      <c r="J39" s="35"/>
      <c r="K39" s="35"/>
      <c r="L39" s="2"/>
      <c r="M39" s="2"/>
      <c r="N39" s="2"/>
      <c r="O39" s="2"/>
      <c r="P39" s="2"/>
      <c r="Q39" s="2"/>
      <c r="R39" s="2"/>
      <c r="S39" s="2"/>
      <c r="T39" s="2"/>
      <c r="U39" s="2"/>
      <c r="V39" s="2"/>
      <c r="W39" s="2"/>
      <c r="X39" s="2"/>
      <c r="Y39" s="2"/>
      <c r="Z39" s="2"/>
      <c r="AA39" s="2"/>
    </row>
    <row r="40" spans="1:27" ht="12.75" customHeight="1" x14ac:dyDescent="0.35">
      <c r="A40" s="38"/>
      <c r="B40" s="40" t="s">
        <v>22</v>
      </c>
      <c r="C40" s="39"/>
      <c r="D40" s="41" t="s">
        <v>23</v>
      </c>
      <c r="E40" s="39"/>
      <c r="F40" s="39"/>
      <c r="G40" s="39"/>
      <c r="H40" s="50"/>
      <c r="I40" s="35"/>
      <c r="J40" s="35"/>
      <c r="K40" s="35"/>
      <c r="L40" s="2"/>
      <c r="M40" s="2"/>
      <c r="N40" s="2"/>
      <c r="O40" s="2"/>
      <c r="P40" s="2"/>
      <c r="Q40" s="2"/>
      <c r="R40" s="2"/>
      <c r="S40" s="2"/>
      <c r="T40" s="2"/>
      <c r="U40" s="2"/>
      <c r="V40" s="2"/>
      <c r="W40" s="2"/>
      <c r="X40" s="2"/>
      <c r="Y40" s="2"/>
      <c r="Z40" s="2"/>
      <c r="AA40" s="2"/>
    </row>
    <row r="41" spans="1:27" ht="12.75" customHeight="1" x14ac:dyDescent="0.35">
      <c r="A41" s="42" t="s">
        <v>24</v>
      </c>
      <c r="B41" s="185"/>
      <c r="C41" s="178"/>
      <c r="D41" s="178"/>
      <c r="E41" s="178"/>
      <c r="F41" s="127"/>
      <c r="G41" s="39"/>
      <c r="H41" s="50"/>
      <c r="I41" s="35"/>
      <c r="J41" s="35"/>
      <c r="K41" s="35"/>
      <c r="L41" s="2"/>
      <c r="M41" s="2"/>
      <c r="N41" s="2"/>
      <c r="O41" s="2"/>
      <c r="P41" s="2"/>
      <c r="Q41" s="2"/>
      <c r="R41" s="2"/>
      <c r="S41" s="2"/>
      <c r="T41" s="2"/>
      <c r="U41" s="2"/>
      <c r="V41" s="2"/>
      <c r="W41" s="2"/>
      <c r="X41" s="2"/>
      <c r="Y41" s="2"/>
      <c r="Z41" s="2"/>
      <c r="AA41" s="2"/>
    </row>
    <row r="42" spans="1:27" ht="12.75" customHeight="1" x14ac:dyDescent="0.35">
      <c r="A42" s="186"/>
      <c r="B42" s="187"/>
      <c r="C42" s="187"/>
      <c r="D42" s="187"/>
      <c r="E42" s="187"/>
      <c r="F42" s="187"/>
      <c r="G42" s="187"/>
      <c r="H42" s="188"/>
      <c r="I42" s="35"/>
      <c r="J42" s="35"/>
      <c r="K42" s="35"/>
      <c r="L42" s="2"/>
      <c r="M42" s="2"/>
      <c r="N42" s="2"/>
      <c r="O42" s="2"/>
      <c r="P42" s="2"/>
      <c r="Q42" s="2"/>
      <c r="R42" s="2"/>
      <c r="S42" s="2"/>
      <c r="T42" s="2"/>
      <c r="U42" s="2"/>
      <c r="V42" s="2"/>
      <c r="W42" s="2"/>
      <c r="X42" s="2"/>
      <c r="Y42" s="2"/>
      <c r="Z42" s="2"/>
      <c r="AA42" s="2"/>
    </row>
    <row r="43" spans="1:27" ht="12.75" customHeight="1" x14ac:dyDescent="0.35">
      <c r="A43" s="157"/>
      <c r="B43" s="158"/>
      <c r="C43" s="158"/>
      <c r="D43" s="158"/>
      <c r="E43" s="158"/>
      <c r="F43" s="158"/>
      <c r="G43" s="158"/>
      <c r="H43" s="159"/>
      <c r="I43" s="35"/>
      <c r="J43" s="35"/>
      <c r="K43" s="35"/>
      <c r="L43" s="2"/>
      <c r="M43" s="2"/>
      <c r="N43" s="2"/>
      <c r="O43" s="2"/>
      <c r="P43" s="2"/>
      <c r="Q43" s="2"/>
      <c r="R43" s="2"/>
      <c r="S43" s="2"/>
      <c r="T43" s="2"/>
      <c r="U43" s="2"/>
      <c r="V43" s="2"/>
      <c r="W43" s="2"/>
      <c r="X43" s="2"/>
      <c r="Y43" s="2"/>
      <c r="Z43" s="2"/>
      <c r="AA43" s="2"/>
    </row>
    <row r="44" spans="1:27" ht="12.75" customHeight="1" x14ac:dyDescent="0.35">
      <c r="A44" s="157"/>
      <c r="B44" s="158"/>
      <c r="C44" s="158"/>
      <c r="D44" s="158"/>
      <c r="E44" s="158"/>
      <c r="F44" s="158"/>
      <c r="G44" s="158"/>
      <c r="H44" s="159"/>
      <c r="I44" s="35"/>
      <c r="J44" s="35"/>
      <c r="K44" s="35"/>
      <c r="L44" s="2"/>
      <c r="M44" s="2"/>
      <c r="N44" s="2"/>
      <c r="O44" s="2"/>
      <c r="P44" s="2"/>
      <c r="Q44" s="2"/>
      <c r="R44" s="2"/>
      <c r="S44" s="2"/>
      <c r="T44" s="2"/>
      <c r="U44" s="2"/>
      <c r="V44" s="2"/>
      <c r="W44" s="2"/>
      <c r="X44" s="2"/>
      <c r="Y44" s="2"/>
      <c r="Z44" s="2"/>
      <c r="AA44" s="2"/>
    </row>
    <row r="45" spans="1:27" ht="12.75" customHeight="1" x14ac:dyDescent="0.35">
      <c r="A45" s="157"/>
      <c r="B45" s="158"/>
      <c r="C45" s="158"/>
      <c r="D45" s="158"/>
      <c r="E45" s="158"/>
      <c r="F45" s="158"/>
      <c r="G45" s="158"/>
      <c r="H45" s="159"/>
      <c r="I45" s="35"/>
      <c r="J45" s="35"/>
      <c r="K45" s="35"/>
      <c r="L45" s="2"/>
      <c r="M45" s="2"/>
      <c r="N45" s="2"/>
      <c r="O45" s="2"/>
      <c r="P45" s="2"/>
      <c r="Q45" s="2"/>
      <c r="R45" s="2"/>
      <c r="S45" s="2"/>
      <c r="T45" s="2"/>
      <c r="U45" s="2"/>
      <c r="V45" s="2"/>
      <c r="W45" s="2"/>
      <c r="X45" s="2"/>
      <c r="Y45" s="2"/>
      <c r="Z45" s="2"/>
      <c r="AA45" s="2"/>
    </row>
    <row r="46" spans="1:27" ht="12.75" customHeight="1" thickBot="1" x14ac:dyDescent="0.4">
      <c r="A46" s="160"/>
      <c r="B46" s="161"/>
      <c r="C46" s="161"/>
      <c r="D46" s="161"/>
      <c r="E46" s="161"/>
      <c r="F46" s="161"/>
      <c r="G46" s="161"/>
      <c r="H46" s="162"/>
      <c r="I46" s="35"/>
      <c r="J46" s="35"/>
      <c r="K46" s="35"/>
      <c r="L46" s="2"/>
      <c r="M46" s="2"/>
      <c r="N46" s="2"/>
      <c r="O46" s="2"/>
      <c r="P46" s="2"/>
      <c r="Q46" s="2"/>
      <c r="R46" s="2"/>
      <c r="S46" s="2"/>
      <c r="T46" s="2"/>
      <c r="U46" s="2"/>
      <c r="V46" s="2"/>
      <c r="W46" s="2"/>
      <c r="X46" s="2"/>
      <c r="Y46" s="2"/>
      <c r="Z46" s="2"/>
      <c r="AA46" s="2"/>
    </row>
    <row r="47" spans="1:27" ht="12.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2.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2.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2.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2.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2.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2.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2.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2.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2.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2.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2.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2.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2.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2.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2.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2.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2.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2.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2.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2.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2.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2.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row r="998" spans="1:27" ht="12.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row>
    <row r="999" spans="1:27" ht="12.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row>
    <row r="1000" spans="1:27" ht="12.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row>
    <row r="1001" spans="1:27" ht="12.75" customHeight="1" x14ac:dyDescent="0.2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row>
    <row r="1002" spans="1:27" ht="12.75" customHeight="1" x14ac:dyDescent="0.2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row>
    <row r="1003" spans="1:27" ht="12.75" customHeight="1" x14ac:dyDescent="0.2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row>
    <row r="1004" spans="1:27" ht="12.75" customHeight="1" x14ac:dyDescent="0.25">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row>
  </sheetData>
  <mergeCells count="31">
    <mergeCell ref="A12:B12"/>
    <mergeCell ref="C1:E2"/>
    <mergeCell ref="G1:K2"/>
    <mergeCell ref="A5:H5"/>
    <mergeCell ref="D29:E29"/>
    <mergeCell ref="A3:H4"/>
    <mergeCell ref="D7:G7"/>
    <mergeCell ref="D6:G6"/>
    <mergeCell ref="D8:G8"/>
    <mergeCell ref="D9:G9"/>
    <mergeCell ref="D10:G10"/>
    <mergeCell ref="A11:H11"/>
    <mergeCell ref="D30:E30"/>
    <mergeCell ref="A28:H28"/>
    <mergeCell ref="A13:B13"/>
    <mergeCell ref="A14:B14"/>
    <mergeCell ref="A15:B15"/>
    <mergeCell ref="A16:H16"/>
    <mergeCell ref="A27:H27"/>
    <mergeCell ref="A46:H46"/>
    <mergeCell ref="A45:H45"/>
    <mergeCell ref="A42:H42"/>
    <mergeCell ref="A43:H43"/>
    <mergeCell ref="A44:H44"/>
    <mergeCell ref="D31:E31"/>
    <mergeCell ref="D32:E32"/>
    <mergeCell ref="D33:E33"/>
    <mergeCell ref="B41:E41"/>
    <mergeCell ref="A34:H34"/>
    <mergeCell ref="A35:H35"/>
    <mergeCell ref="A36:H36"/>
  </mergeCells>
  <dataValidations count="2">
    <dataValidation type="custom" allowBlank="1" showErrorMessage="1" sqref="C14:C15" xr:uid="{00000000-0002-0000-0000-000000000000}">
      <formula1>LT(LEN(C14),(0))</formula1>
    </dataValidation>
    <dataValidation type="custom" allowBlank="1" showErrorMessage="1" sqref="C13 E13:F13" xr:uid="{00000000-0002-0000-0000-000001000000}">
      <formula1>LT(LEN(C13),(9999))</formula1>
    </dataValidation>
  </dataValidations>
  <printOptions horizontalCentered="1"/>
  <pageMargins left="0.25" right="0.25" top="0.75" bottom="0.75" header="0" footer="0"/>
  <pageSetup scale="52" orientation="portrait" r:id="rId1"/>
  <headerFooter>
    <oddFooter>&amp;L&amp;A&amp;C&amp;P&amp;RRFR Version 10.2017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AEEF3"/>
    <pageSetUpPr fitToPage="1"/>
  </sheetPr>
  <dimension ref="A1:AB986"/>
  <sheetViews>
    <sheetView topLeftCell="A3" workbookViewId="0">
      <selection activeCell="E17" sqref="E17:E20"/>
    </sheetView>
  </sheetViews>
  <sheetFormatPr defaultColWidth="12.6640625" defaultRowHeight="15" customHeight="1" x14ac:dyDescent="0.25"/>
  <cols>
    <col min="1" max="1" width="5.77734375" customWidth="1"/>
    <col min="2" max="2" width="10" bestFit="1" customWidth="1"/>
    <col min="3" max="3" width="16.44140625" customWidth="1"/>
    <col min="4" max="4" width="12.77734375" customWidth="1"/>
    <col min="5" max="5" width="19.44140625" customWidth="1"/>
    <col min="6" max="6" width="10.6640625" customWidth="1"/>
    <col min="7" max="7" width="11.109375" customWidth="1"/>
    <col min="8" max="8" width="9.6640625" customWidth="1"/>
    <col min="9" max="12" width="12.77734375" customWidth="1"/>
    <col min="13" max="13" width="26.109375" customWidth="1"/>
    <col min="14" max="14" width="12.77734375" customWidth="1"/>
    <col min="15" max="15" width="16.33203125" customWidth="1"/>
    <col min="16" max="16" width="12.77734375" customWidth="1"/>
    <col min="17" max="17" width="24.77734375" customWidth="1"/>
    <col min="18" max="28" width="9.21875" customWidth="1"/>
  </cols>
  <sheetData>
    <row r="1" spans="1:28" ht="33.75" customHeight="1" x14ac:dyDescent="0.25">
      <c r="A1" s="10"/>
      <c r="B1" s="11"/>
      <c r="C1" s="11"/>
      <c r="D1" s="11"/>
      <c r="E1" s="11"/>
      <c r="F1" s="11"/>
      <c r="G1" s="189" t="s">
        <v>54</v>
      </c>
      <c r="H1" s="190"/>
      <c r="I1" s="190"/>
      <c r="J1" s="190"/>
      <c r="K1" s="190"/>
      <c r="L1" s="190"/>
      <c r="M1" s="190"/>
      <c r="N1" s="190"/>
      <c r="O1" s="190"/>
      <c r="P1" s="190"/>
      <c r="Q1" s="190"/>
      <c r="R1" s="5"/>
      <c r="S1" s="2"/>
      <c r="T1" s="2"/>
      <c r="U1" s="2"/>
      <c r="V1" s="2"/>
      <c r="W1" s="2"/>
      <c r="X1" s="2"/>
      <c r="Y1" s="2"/>
      <c r="Z1" s="2"/>
      <c r="AA1" s="2"/>
      <c r="AB1" s="2"/>
    </row>
    <row r="2" spans="1:28" ht="39" customHeight="1" x14ac:dyDescent="0.25">
      <c r="A2" s="10"/>
      <c r="B2" s="11"/>
      <c r="C2" s="11"/>
      <c r="D2" s="11"/>
      <c r="E2" s="11"/>
      <c r="F2" s="11"/>
      <c r="G2" s="171"/>
      <c r="H2" s="171"/>
      <c r="I2" s="171"/>
      <c r="J2" s="171"/>
      <c r="K2" s="171"/>
      <c r="L2" s="171"/>
      <c r="M2" s="171"/>
      <c r="N2" s="171"/>
      <c r="O2" s="171"/>
      <c r="P2" s="171"/>
      <c r="Q2" s="171"/>
      <c r="R2" s="2"/>
      <c r="S2" s="2"/>
      <c r="T2" s="2"/>
      <c r="U2" s="2"/>
      <c r="V2" s="2"/>
      <c r="W2" s="2"/>
      <c r="X2" s="2"/>
      <c r="Y2" s="2"/>
      <c r="Z2" s="2"/>
      <c r="AA2" s="2"/>
      <c r="AB2" s="2"/>
    </row>
    <row r="3" spans="1:28" ht="19.5" customHeight="1" x14ac:dyDescent="0.35">
      <c r="A3" s="163" t="s">
        <v>25</v>
      </c>
      <c r="B3" s="164"/>
      <c r="C3" s="165">
        <f>'Request Form'!B6</f>
        <v>0</v>
      </c>
      <c r="D3" s="166"/>
      <c r="E3" s="175"/>
      <c r="F3" s="164"/>
      <c r="G3" s="12" t="s">
        <v>1</v>
      </c>
      <c r="H3" s="165">
        <f>'Request Form'!D6</f>
        <v>0</v>
      </c>
      <c r="I3" s="166"/>
      <c r="J3" s="175"/>
      <c r="K3" s="166"/>
      <c r="L3" s="164"/>
      <c r="M3" s="12" t="s">
        <v>52</v>
      </c>
      <c r="N3" s="165">
        <f>'Request Form'!D7</f>
        <v>0</v>
      </c>
      <c r="O3" s="166"/>
      <c r="P3" s="166"/>
      <c r="Q3" s="164"/>
      <c r="R3" s="2"/>
      <c r="S3" s="2"/>
      <c r="T3" s="2"/>
      <c r="U3" s="2"/>
      <c r="V3" s="2"/>
      <c r="W3" s="2"/>
      <c r="X3" s="2"/>
      <c r="Y3" s="2"/>
      <c r="Z3" s="2"/>
      <c r="AA3" s="2"/>
      <c r="AB3" s="2"/>
    </row>
    <row r="4" spans="1:28" ht="30.6" customHeight="1" x14ac:dyDescent="0.35">
      <c r="A4" s="163" t="s">
        <v>26</v>
      </c>
      <c r="B4" s="164"/>
      <c r="C4" s="165">
        <f>'Request Form'!B7</f>
        <v>0</v>
      </c>
      <c r="D4" s="166"/>
      <c r="E4" s="175"/>
      <c r="F4" s="164"/>
      <c r="G4" s="13" t="s">
        <v>27</v>
      </c>
      <c r="H4" s="203"/>
      <c r="I4" s="166"/>
      <c r="J4" s="175"/>
      <c r="K4" s="166"/>
      <c r="L4" s="164"/>
      <c r="M4" s="12" t="s">
        <v>28</v>
      </c>
      <c r="N4" s="165">
        <f>'Request Form'!B10</f>
        <v>0</v>
      </c>
      <c r="O4" s="166"/>
      <c r="P4" s="166"/>
      <c r="Q4" s="164"/>
      <c r="R4" s="2"/>
      <c r="S4" s="2"/>
      <c r="T4" s="2"/>
      <c r="U4" s="2"/>
      <c r="V4" s="2"/>
      <c r="W4" s="2"/>
      <c r="X4" s="2"/>
      <c r="Y4" s="2"/>
      <c r="Z4" s="2"/>
      <c r="AA4" s="2"/>
      <c r="AB4" s="2"/>
    </row>
    <row r="5" spans="1:28" ht="19.5" customHeight="1" x14ac:dyDescent="0.35">
      <c r="A5" s="163" t="s">
        <v>29</v>
      </c>
      <c r="B5" s="164"/>
      <c r="C5" s="165">
        <f>'Request Form'!B8</f>
        <v>0</v>
      </c>
      <c r="D5" s="166"/>
      <c r="E5" s="175"/>
      <c r="F5" s="164"/>
      <c r="G5" s="13" t="s">
        <v>30</v>
      </c>
      <c r="H5" s="165">
        <f>'Request Form'!B9</f>
        <v>0</v>
      </c>
      <c r="I5" s="166"/>
      <c r="J5" s="175"/>
      <c r="K5" s="166"/>
      <c r="L5" s="164"/>
      <c r="M5" s="13" t="s">
        <v>31</v>
      </c>
      <c r="N5" s="219">
        <f>'Request Form'!D9</f>
        <v>0</v>
      </c>
      <c r="O5" s="166"/>
      <c r="P5" s="166"/>
      <c r="Q5" s="164"/>
      <c r="R5" s="2"/>
      <c r="S5" s="2"/>
      <c r="T5" s="2"/>
      <c r="U5" s="2"/>
      <c r="V5" s="2"/>
      <c r="W5" s="2"/>
      <c r="X5" s="2"/>
      <c r="Y5" s="2"/>
      <c r="Z5" s="2"/>
      <c r="AA5" s="2"/>
      <c r="AB5" s="2"/>
    </row>
    <row r="6" spans="1:28" ht="118.8" customHeight="1" x14ac:dyDescent="0.35">
      <c r="A6" s="9" t="s">
        <v>32</v>
      </c>
      <c r="B6" s="14" t="s">
        <v>33</v>
      </c>
      <c r="C6" s="15" t="s">
        <v>34</v>
      </c>
      <c r="D6" s="16" t="s">
        <v>53</v>
      </c>
      <c r="E6" s="16" t="s">
        <v>119</v>
      </c>
      <c r="F6" s="220" t="s">
        <v>118</v>
      </c>
      <c r="G6" s="171"/>
      <c r="H6" s="171"/>
      <c r="I6" s="221"/>
      <c r="J6" s="111" t="s">
        <v>94</v>
      </c>
      <c r="K6" s="110" t="s">
        <v>93</v>
      </c>
      <c r="L6" s="17" t="s">
        <v>36</v>
      </c>
      <c r="M6" s="17" t="s">
        <v>95</v>
      </c>
      <c r="N6" s="18" t="s">
        <v>37</v>
      </c>
      <c r="O6" s="19" t="s">
        <v>114</v>
      </c>
      <c r="P6" s="20" t="s">
        <v>110</v>
      </c>
      <c r="Q6" s="21" t="s">
        <v>38</v>
      </c>
      <c r="R6" s="6"/>
      <c r="S6" s="6"/>
      <c r="T6" s="6"/>
      <c r="U6" s="6"/>
      <c r="V6" s="6"/>
      <c r="W6" s="6"/>
      <c r="X6" s="6"/>
      <c r="Y6" s="6"/>
      <c r="Z6" s="6"/>
      <c r="AA6" s="6"/>
      <c r="AB6" s="6"/>
    </row>
    <row r="7" spans="1:28" ht="24.75" customHeight="1" x14ac:dyDescent="0.35">
      <c r="A7" s="22"/>
      <c r="B7" s="222"/>
      <c r="C7" s="166"/>
      <c r="D7" s="166"/>
      <c r="E7" s="175"/>
      <c r="F7" s="166"/>
      <c r="G7" s="166"/>
      <c r="H7" s="166"/>
      <c r="I7" s="164"/>
      <c r="J7" s="85"/>
      <c r="K7" s="223" t="s">
        <v>39</v>
      </c>
      <c r="L7" s="166"/>
      <c r="M7" s="164"/>
      <c r="N7" s="23">
        <f>SUM(N8:N14)</f>
        <v>2500</v>
      </c>
      <c r="O7" s="23">
        <f>SUM(O8:O14)</f>
        <v>2000</v>
      </c>
      <c r="P7" s="23">
        <f>SUM(P8:P14)</f>
        <v>500</v>
      </c>
      <c r="Q7" s="24"/>
      <c r="R7" s="7"/>
      <c r="S7" s="7"/>
      <c r="T7" s="7"/>
      <c r="U7" s="7"/>
      <c r="V7" s="7"/>
      <c r="W7" s="7"/>
      <c r="X7" s="7"/>
      <c r="Y7" s="7"/>
      <c r="Z7" s="7"/>
      <c r="AA7" s="7"/>
      <c r="AB7" s="7"/>
    </row>
    <row r="8" spans="1:28" ht="16.2" x14ac:dyDescent="0.35">
      <c r="A8" s="25"/>
      <c r="B8" s="26"/>
      <c r="C8" s="27"/>
      <c r="D8" s="28" t="s">
        <v>83</v>
      </c>
      <c r="E8" s="129"/>
      <c r="F8" s="224"/>
      <c r="G8" s="166"/>
      <c r="H8" s="166"/>
      <c r="I8" s="164"/>
      <c r="J8" s="109"/>
      <c r="K8" s="29"/>
      <c r="L8" s="28">
        <v>5</v>
      </c>
      <c r="M8" s="30">
        <v>500</v>
      </c>
      <c r="N8" s="31">
        <f>SUM(L8*M8)</f>
        <v>2500</v>
      </c>
      <c r="O8" s="32">
        <v>2000</v>
      </c>
      <c r="P8" s="33">
        <v>500</v>
      </c>
      <c r="Q8" s="34"/>
      <c r="R8" s="7"/>
      <c r="S8" s="7"/>
      <c r="T8" s="7"/>
      <c r="U8" s="7"/>
      <c r="V8" s="7"/>
      <c r="W8" s="7"/>
      <c r="X8" s="7"/>
      <c r="Y8" s="7"/>
      <c r="Z8" s="7"/>
      <c r="AA8" s="7"/>
      <c r="AB8" s="7"/>
    </row>
    <row r="9" spans="1:28" ht="24.75" customHeight="1" x14ac:dyDescent="0.35">
      <c r="A9" s="25"/>
      <c r="B9" s="26"/>
      <c r="C9" s="27"/>
      <c r="D9" s="28" t="s">
        <v>40</v>
      </c>
      <c r="E9" s="129"/>
      <c r="F9" s="224"/>
      <c r="G9" s="166"/>
      <c r="H9" s="166"/>
      <c r="I9" s="164"/>
      <c r="J9" s="109"/>
      <c r="K9" s="29"/>
      <c r="L9" s="28"/>
      <c r="M9" s="30"/>
      <c r="N9" s="31">
        <f t="shared" ref="N9:N14" si="0">SUM(L9*M9)</f>
        <v>0</v>
      </c>
      <c r="O9" s="32"/>
      <c r="P9" s="33">
        <f>SUM(N9-O9)</f>
        <v>0</v>
      </c>
      <c r="Q9" s="34"/>
      <c r="R9" s="7"/>
      <c r="S9" s="7"/>
      <c r="T9" s="7"/>
      <c r="U9" s="7"/>
      <c r="V9" s="7"/>
      <c r="W9" s="7"/>
      <c r="X9" s="7"/>
      <c r="Y9" s="7"/>
      <c r="Z9" s="7"/>
      <c r="AA9" s="7"/>
      <c r="AB9" s="7"/>
    </row>
    <row r="10" spans="1:28" ht="24.75" customHeight="1" x14ac:dyDescent="0.35">
      <c r="A10" s="25"/>
      <c r="B10" s="26"/>
      <c r="C10" s="27"/>
      <c r="D10" s="28" t="s">
        <v>40</v>
      </c>
      <c r="E10" s="129"/>
      <c r="F10" s="224"/>
      <c r="G10" s="166"/>
      <c r="H10" s="166"/>
      <c r="I10" s="164"/>
      <c r="J10" s="109"/>
      <c r="K10" s="29"/>
      <c r="L10" s="28"/>
      <c r="M10" s="30"/>
      <c r="N10" s="31">
        <f t="shared" si="0"/>
        <v>0</v>
      </c>
      <c r="O10" s="32"/>
      <c r="P10" s="33">
        <f t="shared" ref="P10:P14" si="1">SUM(N10-O10)</f>
        <v>0</v>
      </c>
      <c r="Q10" s="34"/>
      <c r="R10" s="7"/>
      <c r="S10" s="7"/>
      <c r="T10" s="7"/>
      <c r="U10" s="7"/>
      <c r="V10" s="7"/>
      <c r="W10" s="7"/>
      <c r="X10" s="7"/>
      <c r="Y10" s="7"/>
      <c r="Z10" s="7"/>
      <c r="AA10" s="7"/>
      <c r="AB10" s="7"/>
    </row>
    <row r="11" spans="1:28" ht="24.75" customHeight="1" x14ac:dyDescent="0.35">
      <c r="A11" s="25"/>
      <c r="B11" s="26"/>
      <c r="C11" s="27"/>
      <c r="D11" s="28" t="s">
        <v>40</v>
      </c>
      <c r="E11" s="129"/>
      <c r="F11" s="224"/>
      <c r="G11" s="166"/>
      <c r="H11" s="166"/>
      <c r="I11" s="164"/>
      <c r="J11" s="109"/>
      <c r="K11" s="29"/>
      <c r="L11" s="28"/>
      <c r="M11" s="30"/>
      <c r="N11" s="31">
        <f t="shared" si="0"/>
        <v>0</v>
      </c>
      <c r="O11" s="32"/>
      <c r="P11" s="33">
        <f t="shared" si="1"/>
        <v>0</v>
      </c>
      <c r="Q11" s="34"/>
      <c r="R11" s="7"/>
      <c r="S11" s="7"/>
      <c r="T11" s="7"/>
      <c r="U11" s="7"/>
      <c r="V11" s="7"/>
      <c r="W11" s="7"/>
      <c r="X11" s="7"/>
      <c r="Y11" s="7"/>
      <c r="Z11" s="7"/>
      <c r="AA11" s="7"/>
      <c r="AB11" s="7"/>
    </row>
    <row r="12" spans="1:28" ht="24.75" customHeight="1" x14ac:dyDescent="0.35">
      <c r="A12" s="25"/>
      <c r="B12" s="26"/>
      <c r="C12" s="27"/>
      <c r="D12" s="28" t="s">
        <v>40</v>
      </c>
      <c r="E12" s="129"/>
      <c r="F12" s="224"/>
      <c r="G12" s="166"/>
      <c r="H12" s="166"/>
      <c r="I12" s="164"/>
      <c r="J12" s="109"/>
      <c r="K12" s="29"/>
      <c r="L12" s="28"/>
      <c r="M12" s="30"/>
      <c r="N12" s="31">
        <f t="shared" si="0"/>
        <v>0</v>
      </c>
      <c r="O12" s="32"/>
      <c r="P12" s="33">
        <f t="shared" si="1"/>
        <v>0</v>
      </c>
      <c r="Q12" s="34"/>
      <c r="R12" s="7"/>
      <c r="S12" s="7"/>
      <c r="T12" s="7"/>
      <c r="U12" s="7"/>
      <c r="V12" s="7"/>
      <c r="W12" s="7"/>
      <c r="X12" s="7"/>
      <c r="Y12" s="7"/>
      <c r="Z12" s="7"/>
      <c r="AA12" s="7"/>
      <c r="AB12" s="7"/>
    </row>
    <row r="13" spans="1:28" ht="24.75" customHeight="1" x14ac:dyDescent="0.35">
      <c r="A13" s="25"/>
      <c r="B13" s="26"/>
      <c r="C13" s="27"/>
      <c r="D13" s="28" t="s">
        <v>40</v>
      </c>
      <c r="E13" s="129"/>
      <c r="F13" s="224"/>
      <c r="G13" s="166"/>
      <c r="H13" s="166"/>
      <c r="I13" s="164"/>
      <c r="J13" s="109"/>
      <c r="K13" s="29"/>
      <c r="L13" s="28"/>
      <c r="M13" s="30"/>
      <c r="N13" s="31">
        <f t="shared" si="0"/>
        <v>0</v>
      </c>
      <c r="O13" s="32"/>
      <c r="P13" s="33">
        <f t="shared" si="1"/>
        <v>0</v>
      </c>
      <c r="Q13" s="34"/>
      <c r="R13" s="7"/>
      <c r="S13" s="7"/>
      <c r="T13" s="7"/>
      <c r="U13" s="7"/>
      <c r="V13" s="7"/>
      <c r="W13" s="7"/>
      <c r="X13" s="7"/>
      <c r="Y13" s="7"/>
      <c r="Z13" s="7"/>
      <c r="AA13" s="7"/>
      <c r="AB13" s="7"/>
    </row>
    <row r="14" spans="1:28" ht="24.75" customHeight="1" x14ac:dyDescent="0.35">
      <c r="A14" s="25"/>
      <c r="B14" s="26"/>
      <c r="C14" s="27"/>
      <c r="D14" s="28" t="s">
        <v>40</v>
      </c>
      <c r="E14" s="129"/>
      <c r="F14" s="224"/>
      <c r="G14" s="166"/>
      <c r="H14" s="166"/>
      <c r="I14" s="164"/>
      <c r="J14" s="109"/>
      <c r="K14" s="29"/>
      <c r="L14" s="28"/>
      <c r="M14" s="30"/>
      <c r="N14" s="31">
        <f t="shared" si="0"/>
        <v>0</v>
      </c>
      <c r="O14" s="32"/>
      <c r="P14" s="33">
        <f t="shared" si="1"/>
        <v>0</v>
      </c>
      <c r="Q14" s="34"/>
      <c r="R14" s="7"/>
      <c r="S14" s="7"/>
      <c r="T14" s="7"/>
      <c r="U14" s="7"/>
      <c r="V14" s="7"/>
      <c r="W14" s="7"/>
      <c r="X14" s="7"/>
      <c r="Y14" s="7"/>
      <c r="Z14" s="7"/>
      <c r="AA14" s="7"/>
      <c r="AB14" s="7"/>
    </row>
    <row r="15" spans="1:28" ht="12.75" customHeight="1" x14ac:dyDescent="0.35">
      <c r="A15" s="35"/>
      <c r="B15" s="35"/>
      <c r="C15" s="35"/>
      <c r="D15" s="35"/>
      <c r="E15" s="35"/>
      <c r="F15" s="35"/>
      <c r="G15" s="35"/>
      <c r="H15" s="35"/>
      <c r="I15" s="36"/>
      <c r="J15" s="36"/>
      <c r="K15" s="36"/>
      <c r="L15" s="36"/>
      <c r="M15" s="36"/>
      <c r="N15" s="36"/>
      <c r="O15" s="36"/>
      <c r="P15" s="36"/>
      <c r="Q15" s="35"/>
      <c r="R15" s="2"/>
      <c r="S15" s="2"/>
      <c r="T15" s="2"/>
      <c r="U15" s="2"/>
      <c r="V15" s="2"/>
      <c r="W15" s="2"/>
      <c r="X15" s="2"/>
      <c r="Y15" s="2"/>
      <c r="Z15" s="2"/>
      <c r="AA15" s="2"/>
      <c r="AB15" s="2"/>
    </row>
    <row r="16" spans="1:28" ht="12.75" customHeight="1" x14ac:dyDescent="0.25">
      <c r="A16" s="2"/>
      <c r="B16" s="2"/>
      <c r="C16" s="2"/>
      <c r="D16" s="2"/>
      <c r="E16" s="2"/>
      <c r="F16" s="2"/>
      <c r="G16" s="2"/>
      <c r="H16" s="2"/>
      <c r="I16" s="1"/>
      <c r="J16" s="1"/>
      <c r="K16" s="1"/>
      <c r="L16" s="1"/>
      <c r="M16" s="1"/>
      <c r="N16" s="1"/>
      <c r="O16" s="1"/>
      <c r="P16" s="1"/>
      <c r="Q16" s="2"/>
      <c r="R16" s="2"/>
      <c r="S16" s="2"/>
      <c r="T16" s="2"/>
      <c r="U16" s="2"/>
      <c r="V16" s="2"/>
      <c r="W16" s="2"/>
      <c r="X16" s="2"/>
      <c r="Y16" s="2"/>
      <c r="Z16" s="2"/>
      <c r="AA16" s="2"/>
      <c r="AB16" s="2"/>
    </row>
    <row r="17" spans="1:28" ht="12.75" customHeight="1" x14ac:dyDescent="0.25">
      <c r="A17" s="2"/>
      <c r="B17" s="2"/>
      <c r="C17" s="2"/>
      <c r="D17" s="2"/>
      <c r="E17" s="2"/>
      <c r="F17" s="2"/>
      <c r="G17" s="2"/>
      <c r="H17" s="2"/>
      <c r="I17" s="1"/>
      <c r="J17" s="1"/>
      <c r="K17" s="1"/>
      <c r="L17" s="1"/>
      <c r="M17" s="1"/>
      <c r="N17" s="1"/>
      <c r="O17" s="1"/>
      <c r="P17" s="1"/>
      <c r="Q17" s="2"/>
      <c r="R17" s="2"/>
      <c r="S17" s="2"/>
      <c r="T17" s="2"/>
      <c r="U17" s="2"/>
      <c r="V17" s="2"/>
      <c r="W17" s="2"/>
      <c r="X17" s="2"/>
      <c r="Y17" s="2"/>
      <c r="Z17" s="2"/>
      <c r="AA17" s="2"/>
      <c r="AB17" s="2"/>
    </row>
    <row r="18" spans="1:28" ht="12.75" customHeight="1" x14ac:dyDescent="0.25">
      <c r="A18" s="2"/>
      <c r="B18" s="2"/>
      <c r="C18" s="2"/>
      <c r="D18" s="2"/>
      <c r="E18" s="2"/>
      <c r="F18" s="2"/>
      <c r="G18" s="2"/>
      <c r="H18" s="2"/>
      <c r="I18" s="1"/>
      <c r="J18" s="1"/>
      <c r="K18" s="1"/>
      <c r="L18" s="1"/>
      <c r="M18" s="1"/>
      <c r="N18" s="1"/>
      <c r="O18" s="1"/>
      <c r="P18" s="1"/>
      <c r="Q18" s="2"/>
      <c r="R18" s="2"/>
      <c r="S18" s="2"/>
      <c r="T18" s="2"/>
      <c r="U18" s="2"/>
      <c r="V18" s="2"/>
      <c r="W18" s="2"/>
      <c r="X18" s="2"/>
      <c r="Y18" s="2"/>
      <c r="Z18" s="2"/>
      <c r="AA18" s="2"/>
      <c r="AB18" s="2"/>
    </row>
    <row r="19" spans="1:28" ht="12.75" customHeight="1" x14ac:dyDescent="0.25">
      <c r="A19" s="2"/>
      <c r="B19" s="2"/>
      <c r="C19" s="2"/>
      <c r="D19" s="2"/>
      <c r="E19" s="2"/>
      <c r="F19" s="2"/>
      <c r="G19" s="2"/>
      <c r="H19" s="2"/>
      <c r="I19" s="1"/>
      <c r="J19" s="1"/>
      <c r="K19" s="1"/>
      <c r="L19" s="1"/>
      <c r="M19" s="1"/>
      <c r="N19" s="1"/>
      <c r="O19" s="1"/>
      <c r="P19" s="1"/>
      <c r="Q19" s="2"/>
      <c r="R19" s="2"/>
      <c r="S19" s="2"/>
      <c r="T19" s="2"/>
      <c r="U19" s="2"/>
      <c r="V19" s="2"/>
      <c r="W19" s="2"/>
      <c r="X19" s="2"/>
      <c r="Y19" s="2"/>
      <c r="Z19" s="2"/>
      <c r="AA19" s="2"/>
      <c r="AB19" s="2"/>
    </row>
    <row r="20" spans="1:28" ht="12.75" customHeight="1" x14ac:dyDescent="0.25">
      <c r="A20" s="2"/>
      <c r="B20" s="2"/>
      <c r="C20" s="2"/>
      <c r="D20" s="2"/>
      <c r="E20" s="2"/>
      <c r="F20" s="2"/>
      <c r="G20" s="2"/>
      <c r="H20" s="2"/>
      <c r="I20" s="1"/>
      <c r="J20" s="1"/>
      <c r="K20" s="1"/>
      <c r="L20" s="1"/>
      <c r="M20" s="1"/>
      <c r="N20" s="1"/>
      <c r="O20" s="1"/>
      <c r="P20" s="1"/>
      <c r="Q20" s="2"/>
      <c r="R20" s="2"/>
      <c r="S20" s="2"/>
      <c r="T20" s="2"/>
      <c r="U20" s="2"/>
      <c r="V20" s="2"/>
      <c r="W20" s="2"/>
      <c r="X20" s="2"/>
      <c r="Y20" s="2"/>
      <c r="Z20" s="2"/>
      <c r="AA20" s="2"/>
      <c r="AB20" s="2"/>
    </row>
    <row r="21" spans="1:28" ht="12.75" customHeight="1" x14ac:dyDescent="0.25">
      <c r="A21" s="2"/>
      <c r="B21" s="2"/>
      <c r="C21" s="2"/>
      <c r="D21" s="2"/>
      <c r="E21" s="2"/>
      <c r="F21" s="2"/>
      <c r="G21" s="2"/>
      <c r="H21" s="2"/>
      <c r="I21" s="1"/>
      <c r="J21" s="1"/>
      <c r="K21" s="1"/>
      <c r="L21" s="1"/>
      <c r="M21" s="1"/>
      <c r="N21" s="1"/>
      <c r="O21" s="1"/>
      <c r="P21" s="1"/>
      <c r="Q21" s="2"/>
      <c r="R21" s="2"/>
      <c r="S21" s="2"/>
      <c r="T21" s="2"/>
      <c r="U21" s="2"/>
      <c r="V21" s="2"/>
      <c r="W21" s="2"/>
      <c r="X21" s="2"/>
      <c r="Y21" s="2"/>
      <c r="Z21" s="2"/>
      <c r="AA21" s="2"/>
      <c r="AB21" s="2"/>
    </row>
    <row r="22" spans="1:28" ht="12.75" customHeight="1" x14ac:dyDescent="0.25">
      <c r="A22" s="2"/>
      <c r="B22" s="2"/>
      <c r="C22" s="2"/>
      <c r="D22" s="2"/>
      <c r="E22" s="2"/>
      <c r="F22" s="2"/>
      <c r="G22" s="2"/>
      <c r="H22" s="2"/>
      <c r="I22" s="1"/>
      <c r="J22" s="1"/>
      <c r="K22" s="1"/>
      <c r="L22" s="1"/>
      <c r="M22" s="1"/>
      <c r="N22" s="1"/>
      <c r="O22" s="1"/>
      <c r="P22" s="1"/>
      <c r="Q22" s="2"/>
      <c r="R22" s="2"/>
      <c r="S22" s="2"/>
      <c r="T22" s="2"/>
      <c r="U22" s="2"/>
      <c r="V22" s="2"/>
      <c r="W22" s="2"/>
      <c r="X22" s="2"/>
      <c r="Y22" s="2"/>
      <c r="Z22" s="2"/>
      <c r="AA22" s="2"/>
      <c r="AB22" s="2"/>
    </row>
    <row r="23" spans="1:28" ht="12.75" customHeight="1" x14ac:dyDescent="0.25">
      <c r="A23" s="2"/>
      <c r="B23" s="2"/>
      <c r="C23" s="2"/>
      <c r="D23" s="2"/>
      <c r="E23" s="2"/>
      <c r="F23" s="2"/>
      <c r="G23" s="2"/>
      <c r="H23" s="2"/>
      <c r="I23" s="1"/>
      <c r="J23" s="1"/>
      <c r="K23" s="1"/>
      <c r="L23" s="1"/>
      <c r="M23" s="1"/>
      <c r="N23" s="1"/>
      <c r="O23" s="1"/>
      <c r="P23" s="1"/>
      <c r="Q23" s="2"/>
      <c r="R23" s="2"/>
      <c r="S23" s="2"/>
      <c r="T23" s="2"/>
      <c r="U23" s="2"/>
      <c r="V23" s="2"/>
      <c r="W23" s="2"/>
      <c r="X23" s="2"/>
      <c r="Y23" s="2"/>
      <c r="Z23" s="2"/>
      <c r="AA23" s="2"/>
      <c r="AB23" s="2"/>
    </row>
    <row r="24" spans="1:28" ht="12.75" customHeight="1" x14ac:dyDescent="0.25">
      <c r="A24" s="2"/>
      <c r="B24" s="2"/>
      <c r="C24" s="2"/>
      <c r="D24" s="2"/>
      <c r="E24" s="2"/>
      <c r="F24" s="2"/>
      <c r="G24" s="2"/>
      <c r="H24" s="2"/>
      <c r="I24" s="1"/>
      <c r="J24" s="1"/>
      <c r="K24" s="1"/>
      <c r="L24" s="1"/>
      <c r="M24" s="1"/>
      <c r="N24" s="1"/>
      <c r="O24" s="1"/>
      <c r="P24" s="1"/>
      <c r="Q24" s="2"/>
      <c r="R24" s="2"/>
      <c r="S24" s="2"/>
      <c r="T24" s="2"/>
      <c r="U24" s="2"/>
      <c r="V24" s="2"/>
      <c r="W24" s="2"/>
      <c r="X24" s="2"/>
      <c r="Y24" s="2"/>
      <c r="Z24" s="2"/>
      <c r="AA24" s="2"/>
      <c r="AB24" s="2"/>
    </row>
    <row r="25" spans="1:28" ht="12.75" customHeight="1" x14ac:dyDescent="0.25">
      <c r="A25" s="2"/>
      <c r="B25" s="2"/>
      <c r="C25" s="2"/>
      <c r="D25" s="2"/>
      <c r="E25" s="2"/>
      <c r="F25" s="2"/>
      <c r="G25" s="2"/>
      <c r="H25" s="2"/>
      <c r="I25" s="1"/>
      <c r="J25" s="1"/>
      <c r="K25" s="1"/>
      <c r="L25" s="1"/>
      <c r="M25" s="1"/>
      <c r="N25" s="1"/>
      <c r="O25" s="1"/>
      <c r="P25" s="1"/>
      <c r="Q25" s="2"/>
      <c r="R25" s="2"/>
      <c r="S25" s="2"/>
      <c r="T25" s="2"/>
      <c r="U25" s="2"/>
      <c r="V25" s="2"/>
      <c r="W25" s="2"/>
      <c r="X25" s="2"/>
      <c r="Y25" s="2"/>
      <c r="Z25" s="2"/>
      <c r="AA25" s="2"/>
      <c r="AB25" s="2"/>
    </row>
    <row r="26" spans="1:28" ht="12.75" customHeight="1" x14ac:dyDescent="0.25">
      <c r="A26" s="2"/>
      <c r="B26" s="2"/>
      <c r="C26" s="2"/>
      <c r="D26" s="2"/>
      <c r="E26" s="2"/>
      <c r="F26" s="2"/>
      <c r="G26" s="2"/>
      <c r="H26" s="2"/>
      <c r="I26" s="1"/>
      <c r="J26" s="1"/>
      <c r="K26" s="1"/>
      <c r="L26" s="1"/>
      <c r="M26" s="1"/>
      <c r="N26" s="1"/>
      <c r="O26" s="1"/>
      <c r="P26" s="1"/>
      <c r="Q26" s="2"/>
      <c r="R26" s="2"/>
      <c r="S26" s="2"/>
      <c r="T26" s="2"/>
      <c r="U26" s="2"/>
      <c r="V26" s="2"/>
      <c r="W26" s="2"/>
      <c r="X26" s="2"/>
      <c r="Y26" s="2"/>
      <c r="Z26" s="2"/>
      <c r="AA26" s="2"/>
      <c r="AB26" s="2"/>
    </row>
    <row r="27" spans="1:28" ht="12.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row>
    <row r="28" spans="1:28" ht="12.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row>
    <row r="29" spans="1:28" ht="12.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row>
    <row r="30" spans="1:28" ht="12.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row>
    <row r="31" spans="1:28" ht="12.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row>
    <row r="32" spans="1:28" ht="12.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row>
    <row r="33" spans="1:28" ht="12.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row>
    <row r="34" spans="1:28" ht="12.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row>
    <row r="35" spans="1:28" ht="12.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row>
    <row r="36" spans="1:28" ht="12.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row>
    <row r="37" spans="1:28" ht="12.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row>
    <row r="38" spans="1:28" ht="12.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row>
    <row r="39" spans="1:28" ht="12.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row>
    <row r="40" spans="1:28" ht="12.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row>
    <row r="41" spans="1:28" ht="12.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row>
    <row r="42" spans="1:28" ht="12.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row>
    <row r="43" spans="1:28" ht="12.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row>
    <row r="44" spans="1:28" ht="12.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row>
    <row r="45" spans="1:28" ht="12.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row>
    <row r="46" spans="1:28" ht="12.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row>
    <row r="47" spans="1:28" ht="12.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row>
    <row r="48" spans="1:28" ht="12.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row>
    <row r="49" spans="1:28" ht="12.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row>
    <row r="50" spans="1:28" ht="12.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row>
    <row r="51" spans="1:28" ht="12.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28" ht="12.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row>
    <row r="53" spans="1:28" ht="12.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row>
    <row r="54" spans="1:28" ht="12.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row>
    <row r="55" spans="1:28" ht="12.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row>
    <row r="56" spans="1:28"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row>
    <row r="57" spans="1:28"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row>
    <row r="58" spans="1:28"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row>
    <row r="59" spans="1:28" ht="12.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row>
    <row r="60" spans="1:28"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row>
    <row r="61" spans="1:28"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row>
    <row r="62" spans="1:28"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row>
    <row r="63" spans="1:28"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row>
    <row r="64" spans="1:28"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row>
    <row r="65" spans="1:28"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row>
    <row r="66" spans="1:28"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row>
    <row r="67" spans="1:28"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row>
    <row r="68" spans="1:28"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row>
    <row r="69" spans="1:28"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row>
    <row r="70" spans="1:28"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row>
    <row r="71" spans="1:28"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row>
    <row r="72" spans="1:28"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row>
    <row r="73" spans="1:28"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row>
    <row r="74" spans="1:28"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row>
    <row r="75" spans="1:28"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row>
    <row r="76" spans="1:28"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row>
    <row r="77" spans="1:28"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row>
    <row r="78" spans="1:28"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row>
    <row r="79" spans="1:28"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row>
    <row r="80" spans="1:28"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row>
    <row r="81" spans="1:28"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row>
    <row r="82" spans="1:28"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row>
    <row r="83" spans="1:28"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row>
    <row r="84" spans="1:28"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row>
    <row r="85" spans="1:28"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row>
    <row r="86" spans="1:28"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row>
    <row r="87" spans="1:28"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row>
    <row r="88" spans="1:28"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row>
    <row r="89" spans="1:28"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row>
    <row r="90" spans="1:28"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row>
    <row r="91" spans="1:28"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row>
    <row r="92" spans="1:28"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row>
    <row r="93" spans="1:28"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row>
    <row r="94" spans="1:28"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row>
    <row r="95" spans="1:28"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row>
    <row r="96" spans="1:28"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row>
    <row r="97" spans="1:28"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row>
    <row r="98" spans="1:28"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row>
    <row r="99" spans="1:28"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row>
    <row r="100" spans="1:28"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row>
    <row r="101" spans="1:28"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row>
    <row r="102" spans="1:28"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row>
    <row r="103" spans="1:28"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row>
    <row r="104" spans="1:28"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row>
    <row r="105" spans="1:28"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row>
    <row r="106" spans="1:28"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row>
    <row r="107" spans="1:28"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row>
    <row r="108" spans="1:28"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row>
    <row r="109" spans="1:28"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row>
    <row r="110" spans="1:28"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row>
    <row r="111" spans="1:28"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row>
    <row r="112" spans="1:28"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row>
    <row r="113" spans="1:28"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row>
    <row r="114" spans="1:28"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row>
    <row r="115" spans="1:28"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row>
    <row r="116" spans="1:28"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row>
    <row r="117" spans="1:28"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row>
    <row r="118" spans="1:28"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row>
    <row r="119" spans="1:28"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row>
    <row r="120" spans="1:28"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row>
    <row r="121" spans="1:28"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row>
    <row r="122" spans="1:28"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row>
    <row r="123" spans="1:28"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row>
    <row r="124" spans="1:28"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row>
    <row r="125" spans="1:28"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row>
    <row r="126" spans="1:28"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row>
    <row r="127" spans="1:28"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row>
    <row r="128" spans="1:28"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row>
    <row r="129" spans="1:28"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row>
    <row r="130" spans="1:28"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row>
    <row r="131" spans="1:28"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row>
    <row r="132" spans="1:28"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row>
    <row r="133" spans="1:28"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row>
    <row r="134" spans="1:28"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row>
    <row r="135" spans="1:28"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row>
    <row r="136" spans="1:28"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row>
    <row r="137" spans="1:28"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row>
    <row r="138" spans="1:28"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row>
    <row r="139" spans="1:28"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row>
    <row r="140" spans="1:28"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row>
    <row r="141" spans="1:28"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row>
    <row r="142" spans="1:28"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row>
    <row r="143" spans="1:28"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row>
    <row r="144" spans="1:28"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row>
    <row r="145" spans="1:28"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row>
    <row r="146" spans="1:28"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row>
    <row r="147" spans="1:28"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row>
    <row r="148" spans="1:28"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row>
    <row r="149" spans="1:28"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row>
    <row r="150" spans="1:28"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row>
    <row r="151" spans="1:28"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row>
    <row r="152" spans="1:28"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row>
    <row r="153" spans="1:28"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row>
    <row r="154" spans="1:28"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row>
    <row r="155" spans="1:28"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row>
    <row r="156" spans="1:28"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row>
    <row r="157" spans="1:28"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row>
    <row r="158" spans="1:28"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row>
    <row r="159" spans="1:28"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row>
    <row r="160" spans="1:28"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row>
    <row r="161" spans="1:28"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row>
    <row r="162" spans="1:28"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row>
    <row r="163" spans="1:28"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row>
    <row r="164" spans="1:28"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row>
    <row r="165" spans="1:28"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row>
    <row r="166" spans="1:28"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row>
    <row r="167" spans="1:28"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row>
    <row r="168" spans="1:28"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row>
    <row r="169" spans="1:28"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row>
    <row r="170" spans="1:28"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row>
    <row r="171" spans="1:28"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row>
    <row r="172" spans="1:28"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row>
    <row r="173" spans="1:28"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row>
    <row r="174" spans="1:28"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row>
    <row r="175" spans="1:28"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row>
    <row r="176" spans="1:28"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row>
    <row r="177" spans="1:28"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row>
    <row r="178" spans="1:28"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row>
    <row r="179" spans="1:28"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row>
    <row r="180" spans="1:28"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row>
    <row r="181" spans="1:28"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row>
    <row r="182" spans="1:28"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row>
    <row r="183" spans="1:28"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row>
    <row r="184" spans="1:28"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row>
    <row r="185" spans="1:28"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row>
    <row r="186" spans="1:28"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row>
    <row r="187" spans="1:28"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row>
    <row r="188" spans="1:28"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row>
    <row r="189" spans="1:28"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row>
    <row r="190" spans="1:28"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row>
    <row r="191" spans="1:28"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row>
    <row r="192" spans="1:28"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row>
    <row r="193" spans="1:28"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row>
    <row r="194" spans="1:28"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row>
    <row r="195" spans="1:28"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row>
    <row r="196" spans="1:28"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row>
    <row r="197" spans="1:28"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row>
    <row r="198" spans="1:28"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row>
    <row r="199" spans="1:28"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row>
    <row r="200" spans="1:28"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row>
    <row r="201" spans="1:28"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row>
    <row r="202" spans="1:28"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row>
    <row r="203" spans="1:28"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row>
    <row r="204" spans="1:28"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row>
    <row r="205" spans="1:28"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row>
    <row r="206" spans="1:28"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row>
    <row r="207" spans="1:28"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row>
    <row r="208" spans="1:28"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row>
    <row r="209" spans="1:28"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row>
    <row r="210" spans="1:28"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row>
    <row r="211" spans="1:28"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row>
    <row r="212" spans="1:28"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row>
    <row r="213" spans="1:28"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row>
    <row r="214" spans="1:28"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row>
    <row r="215" spans="1:28"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row>
    <row r="216" spans="1:28"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row>
    <row r="217" spans="1:28"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row>
    <row r="218" spans="1:28"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row>
    <row r="219" spans="1:28"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row>
    <row r="220" spans="1:28"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row>
    <row r="221" spans="1:28"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row>
    <row r="222" spans="1:28"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row>
    <row r="223" spans="1:28"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row>
    <row r="224" spans="1:28"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row>
    <row r="225" spans="1:28"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row>
    <row r="226" spans="1:28"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row>
    <row r="227" spans="1:28"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row>
    <row r="228" spans="1:28"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row>
    <row r="229" spans="1:28"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row>
    <row r="230" spans="1:28"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row>
    <row r="231" spans="1:28"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row>
    <row r="232" spans="1:28"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row>
    <row r="233" spans="1:28"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row>
    <row r="234" spans="1:28"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row>
    <row r="235" spans="1:28"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row>
    <row r="236" spans="1:28"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row>
    <row r="237" spans="1:28"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row>
    <row r="238" spans="1:28"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row>
    <row r="239" spans="1:28"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row>
    <row r="240" spans="1:28"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row>
    <row r="241" spans="1:28"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row>
    <row r="242" spans="1:28"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row>
    <row r="243" spans="1:28"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row>
    <row r="244" spans="1:28"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row>
    <row r="245" spans="1:28"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row>
    <row r="246" spans="1:28"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row>
    <row r="247" spans="1:28"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row>
    <row r="248" spans="1:28"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row>
    <row r="249" spans="1:28"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row>
    <row r="250" spans="1:28"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row>
    <row r="251" spans="1:28"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row>
    <row r="252" spans="1:28"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row>
    <row r="253" spans="1:28"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row>
    <row r="254" spans="1:28"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row>
    <row r="255" spans="1:28"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row>
    <row r="256" spans="1:28"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row>
    <row r="257" spans="1:28"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row>
    <row r="258" spans="1:28"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row>
    <row r="259" spans="1:28"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row>
    <row r="260" spans="1:28"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row>
    <row r="261" spans="1:28"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row>
    <row r="262" spans="1:28"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row>
    <row r="263" spans="1:28"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row>
    <row r="264" spans="1:28"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row>
    <row r="265" spans="1:28"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row>
    <row r="266" spans="1:28"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row>
    <row r="267" spans="1:28"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row>
    <row r="268" spans="1:28"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row>
    <row r="269" spans="1:28"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row>
    <row r="270" spans="1:28"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row>
    <row r="271" spans="1:28"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row>
    <row r="272" spans="1:28"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row>
    <row r="273" spans="1:28"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row>
    <row r="274" spans="1:28"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row>
    <row r="275" spans="1:28"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row>
    <row r="276" spans="1:28"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row>
    <row r="277" spans="1:28"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row>
    <row r="278" spans="1:28"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row>
    <row r="279" spans="1:28"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row>
    <row r="280" spans="1:28"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row>
    <row r="281" spans="1:28"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row>
    <row r="282" spans="1:28"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row>
    <row r="283" spans="1:28"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row>
    <row r="284" spans="1:28"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row>
    <row r="285" spans="1:28"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row>
    <row r="286" spans="1:28"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row>
    <row r="287" spans="1:28"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row>
    <row r="288" spans="1:28"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row>
    <row r="289" spans="1:28"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row>
    <row r="290" spans="1:28"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row>
    <row r="291" spans="1:28"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row>
    <row r="292" spans="1:28"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row>
    <row r="293" spans="1:28"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row>
    <row r="294" spans="1:28"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row>
    <row r="295" spans="1:28"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row>
    <row r="296" spans="1:28"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row>
    <row r="297" spans="1:28"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row>
    <row r="298" spans="1:28"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row>
    <row r="299" spans="1:28"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row>
    <row r="300" spans="1:28"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row>
    <row r="301" spans="1:28"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row>
    <row r="302" spans="1:28"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row>
    <row r="303" spans="1:28"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row>
    <row r="304" spans="1:28"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row>
    <row r="305" spans="1:28"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row>
    <row r="306" spans="1:28"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row>
    <row r="307" spans="1:28"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row>
    <row r="308" spans="1:28"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row>
    <row r="309" spans="1:28"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row>
    <row r="310" spans="1:28"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row>
    <row r="311" spans="1:28"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row>
    <row r="312" spans="1:28"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row>
    <row r="313" spans="1:28"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row>
    <row r="314" spans="1:28"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row>
    <row r="315" spans="1:28"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row>
    <row r="316" spans="1:28"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row>
    <row r="317" spans="1:28"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row>
    <row r="318" spans="1:28"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row>
    <row r="319" spans="1:28"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row>
    <row r="320" spans="1:28"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row>
    <row r="321" spans="1:28"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row>
    <row r="322" spans="1:28"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row>
    <row r="323" spans="1:28"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row>
    <row r="324" spans="1:28"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row>
    <row r="325" spans="1:28"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row>
    <row r="326" spans="1:28"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row>
    <row r="327" spans="1:28"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row>
    <row r="328" spans="1:28"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row>
    <row r="329" spans="1:28"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row>
    <row r="330" spans="1:28"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row>
    <row r="331" spans="1:28"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row>
    <row r="332" spans="1:28"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row>
    <row r="333" spans="1:28"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row>
    <row r="334" spans="1:28"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row>
    <row r="335" spans="1:28"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row>
    <row r="336" spans="1:28"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row>
    <row r="337" spans="1:28"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row>
    <row r="338" spans="1:28"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row>
    <row r="339" spans="1:28"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row>
    <row r="340" spans="1:28"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row>
    <row r="341" spans="1:28"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row>
    <row r="342" spans="1:28"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row>
    <row r="343" spans="1:28"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row>
    <row r="344" spans="1:28"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row>
    <row r="345" spans="1:28"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row>
    <row r="346" spans="1:28"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row>
    <row r="347" spans="1:28"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row>
    <row r="348" spans="1:28"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row>
    <row r="349" spans="1:28"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row>
    <row r="350" spans="1:28"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row>
    <row r="351" spans="1:28"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row>
    <row r="352" spans="1:28"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row>
    <row r="353" spans="1:28"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row>
    <row r="354" spans="1:28"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row>
    <row r="355" spans="1:28"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row>
    <row r="356" spans="1:28"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row>
    <row r="357" spans="1:28"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row>
    <row r="358" spans="1:28"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row>
    <row r="359" spans="1:28"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row>
    <row r="360" spans="1:28"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row>
    <row r="361" spans="1:28"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row>
    <row r="362" spans="1:28"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row>
    <row r="363" spans="1:28"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row>
    <row r="364" spans="1:28"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row>
    <row r="365" spans="1:28"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row>
    <row r="366" spans="1:28"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row>
    <row r="367" spans="1:28"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row>
    <row r="368" spans="1:28"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row>
    <row r="369" spans="1:28"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row>
    <row r="370" spans="1:28"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row>
    <row r="371" spans="1:28"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row>
    <row r="372" spans="1:28"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row>
    <row r="373" spans="1:28"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row>
    <row r="374" spans="1:28"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row>
    <row r="375" spans="1:28"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row>
    <row r="376" spans="1:28"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row>
    <row r="377" spans="1:28"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row>
    <row r="378" spans="1:28"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row>
    <row r="379" spans="1:28"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row>
    <row r="380" spans="1:28"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row>
    <row r="381" spans="1:28"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row>
    <row r="382" spans="1:28"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row>
    <row r="383" spans="1:28"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row>
    <row r="384" spans="1:28"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row>
    <row r="385" spans="1:28"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row>
    <row r="386" spans="1:28"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row>
    <row r="387" spans="1:28"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row>
    <row r="388" spans="1:28"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row>
    <row r="389" spans="1:28"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row>
    <row r="390" spans="1:28"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row>
    <row r="391" spans="1:28"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row>
    <row r="392" spans="1:28"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row>
    <row r="393" spans="1:28"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row>
    <row r="394" spans="1:28"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row>
    <row r="395" spans="1:28"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row>
    <row r="396" spans="1:28"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row>
    <row r="397" spans="1:28"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row>
    <row r="398" spans="1:28"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row>
    <row r="399" spans="1:28"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row>
    <row r="400" spans="1:28"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row>
    <row r="401" spans="1:28"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row>
    <row r="402" spans="1:28"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row>
    <row r="403" spans="1:28"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row>
    <row r="404" spans="1:28"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row>
    <row r="405" spans="1:28"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row>
    <row r="406" spans="1:28"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row>
    <row r="407" spans="1:28"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row>
    <row r="408" spans="1:28"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row>
    <row r="409" spans="1:28"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row>
    <row r="410" spans="1:28"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row>
    <row r="411" spans="1:28"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row>
    <row r="412" spans="1:28"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row>
    <row r="413" spans="1:28"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row>
    <row r="414" spans="1:28"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row>
    <row r="415" spans="1:28"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row>
    <row r="416" spans="1:28"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row>
    <row r="417" spans="1:28"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row>
    <row r="418" spans="1:28"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row>
    <row r="419" spans="1:28"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row>
    <row r="420" spans="1:28"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row>
    <row r="421" spans="1:28"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row>
    <row r="422" spans="1:28"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row>
    <row r="423" spans="1:28"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row>
    <row r="424" spans="1:28"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row>
    <row r="425" spans="1:28"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row>
    <row r="426" spans="1:28"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row>
    <row r="427" spans="1:28"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row>
    <row r="428" spans="1:28"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row>
    <row r="429" spans="1:28"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row>
    <row r="430" spans="1:28"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row>
    <row r="431" spans="1:28"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row>
    <row r="432" spans="1:28"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row>
    <row r="433" spans="1:28"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row>
    <row r="434" spans="1:28"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row>
    <row r="435" spans="1:28"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row>
    <row r="436" spans="1:28"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row>
    <row r="437" spans="1:28"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row>
    <row r="438" spans="1:28"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row>
    <row r="439" spans="1:28"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row>
    <row r="440" spans="1:28"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row>
    <row r="441" spans="1:28"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row>
    <row r="442" spans="1:28"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row>
    <row r="443" spans="1:28"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row>
    <row r="444" spans="1:28"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row>
    <row r="445" spans="1:28"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row>
    <row r="446" spans="1:28"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row>
    <row r="447" spans="1:28"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row>
    <row r="448" spans="1:28"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row>
    <row r="449" spans="1:28"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row>
    <row r="450" spans="1:28"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row>
    <row r="451" spans="1:28"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row>
    <row r="452" spans="1:28"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row>
    <row r="453" spans="1:28"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row>
    <row r="454" spans="1:28"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row>
    <row r="455" spans="1:28"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row>
    <row r="456" spans="1:28"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row>
    <row r="457" spans="1:28"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row>
    <row r="458" spans="1:28"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row>
    <row r="459" spans="1:28"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row>
    <row r="460" spans="1:28"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row>
    <row r="461" spans="1:28"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row>
    <row r="462" spans="1:28"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row>
    <row r="463" spans="1:28"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row>
    <row r="464" spans="1:28"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row>
    <row r="465" spans="1:28"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row>
    <row r="466" spans="1:28"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row>
    <row r="467" spans="1:28"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row>
    <row r="468" spans="1:28"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row>
    <row r="469" spans="1:28"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row>
    <row r="470" spans="1:28"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row>
    <row r="471" spans="1:28"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row>
    <row r="472" spans="1:28"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row>
    <row r="473" spans="1:28"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row>
    <row r="474" spans="1:28"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row>
    <row r="475" spans="1:28"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row>
    <row r="476" spans="1:28"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row>
    <row r="477" spans="1:28"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row>
    <row r="478" spans="1:28"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row>
    <row r="479" spans="1:28"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row>
    <row r="480" spans="1:28"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row>
    <row r="481" spans="1:28"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row>
    <row r="482" spans="1:28"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row>
    <row r="483" spans="1:28"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row>
    <row r="484" spans="1:28"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row>
    <row r="485" spans="1:28"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row>
    <row r="486" spans="1:28"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row>
    <row r="487" spans="1:28"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row>
    <row r="488" spans="1:28"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row>
    <row r="489" spans="1:28"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row>
    <row r="490" spans="1:28"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row>
    <row r="491" spans="1:28"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row>
    <row r="492" spans="1:28"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row>
    <row r="493" spans="1:28"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row>
    <row r="494" spans="1:28"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row>
    <row r="495" spans="1:28"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row>
    <row r="496" spans="1:28"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row>
    <row r="497" spans="1:28"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row>
    <row r="498" spans="1:28"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row>
    <row r="499" spans="1:28"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row>
    <row r="500" spans="1:28"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row>
    <row r="501" spans="1:28"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row>
    <row r="502" spans="1:28"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row>
    <row r="503" spans="1:28"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row>
    <row r="504" spans="1:28"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row>
    <row r="505" spans="1:28"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row>
    <row r="506" spans="1:28"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row>
    <row r="507" spans="1:28"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row>
    <row r="508" spans="1:28"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row>
    <row r="509" spans="1:28"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row>
    <row r="510" spans="1:28"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row>
    <row r="511" spans="1:28"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row>
    <row r="512" spans="1:28"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row>
    <row r="513" spans="1:28"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row>
    <row r="514" spans="1:28"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row>
    <row r="515" spans="1:28"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row>
    <row r="516" spans="1:28"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row>
    <row r="517" spans="1:28"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row>
    <row r="518" spans="1:28"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row>
    <row r="519" spans="1:28"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row>
    <row r="520" spans="1:28"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row>
    <row r="521" spans="1:28"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row>
    <row r="522" spans="1:28"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row>
    <row r="523" spans="1:28"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row>
    <row r="524" spans="1:28"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row>
    <row r="525" spans="1:28"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row>
    <row r="526" spans="1:28"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row>
    <row r="527" spans="1:28"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row>
    <row r="528" spans="1:28"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row>
    <row r="529" spans="1:28"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row>
    <row r="530" spans="1:28"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row>
    <row r="531" spans="1:28"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row>
    <row r="532" spans="1:28"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row>
    <row r="533" spans="1:28"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row>
    <row r="534" spans="1:28"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row>
    <row r="535" spans="1:28"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row>
    <row r="536" spans="1:28"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row>
    <row r="537" spans="1:28"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row>
    <row r="538" spans="1:28"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row>
    <row r="539" spans="1:28"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row>
    <row r="540" spans="1:28"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row>
    <row r="541" spans="1:28"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row>
    <row r="542" spans="1:28"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row>
    <row r="543" spans="1:28"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row>
    <row r="544" spans="1:28"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row>
    <row r="545" spans="1:28"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row>
    <row r="546" spans="1:28"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row>
    <row r="547" spans="1:28"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row>
    <row r="548" spans="1:28"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row>
    <row r="549" spans="1:28"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row>
    <row r="550" spans="1:28"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row>
    <row r="551" spans="1:28"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row>
    <row r="552" spans="1:28"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row>
    <row r="553" spans="1:28"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row>
    <row r="554" spans="1:28"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row>
    <row r="555" spans="1:28"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row>
    <row r="556" spans="1:28"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row>
    <row r="557" spans="1:28"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row>
    <row r="558" spans="1:28"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row>
    <row r="559" spans="1:28"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row>
    <row r="560" spans="1:28"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row>
    <row r="561" spans="1:28"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row>
    <row r="562" spans="1:28"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row>
    <row r="563" spans="1:28"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row>
    <row r="564" spans="1:28"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row>
    <row r="565" spans="1:28"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row>
    <row r="566" spans="1:28"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row>
    <row r="567" spans="1:28"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row>
    <row r="568" spans="1:28"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row>
    <row r="569" spans="1:28"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row>
    <row r="570" spans="1:28"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row>
    <row r="571" spans="1:28"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row>
    <row r="572" spans="1:28"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row>
    <row r="573" spans="1:28"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row>
    <row r="574" spans="1:28"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row>
    <row r="575" spans="1:28"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row>
    <row r="576" spans="1:28"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row>
    <row r="577" spans="1:28"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row>
    <row r="578" spans="1:28"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row>
    <row r="579" spans="1:28"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row>
    <row r="580" spans="1:28"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row>
    <row r="581" spans="1:28"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row>
    <row r="582" spans="1:28"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row>
    <row r="583" spans="1:28"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row>
    <row r="584" spans="1:28"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row>
    <row r="585" spans="1:28"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row>
    <row r="586" spans="1:28"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row>
    <row r="587" spans="1:28"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row>
    <row r="588" spans="1:28"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row>
    <row r="589" spans="1:28"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row>
    <row r="590" spans="1:28"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row>
    <row r="591" spans="1:28"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row>
    <row r="592" spans="1:28"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row>
    <row r="593" spans="1:28"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row>
    <row r="594" spans="1:28"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row>
    <row r="595" spans="1:28"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row>
    <row r="596" spans="1:28"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row>
    <row r="597" spans="1:28"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row>
    <row r="598" spans="1:28"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row>
    <row r="599" spans="1:28"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row>
    <row r="600" spans="1:28"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row>
    <row r="601" spans="1:28"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row>
    <row r="602" spans="1:28"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row>
    <row r="603" spans="1:28"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row>
    <row r="604" spans="1:28"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row>
    <row r="605" spans="1:28"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row>
    <row r="606" spans="1:28"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row>
    <row r="607" spans="1:28"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row>
    <row r="608" spans="1:28"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row>
    <row r="609" spans="1:28"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row>
    <row r="610" spans="1:28"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row>
    <row r="611" spans="1:28"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row>
    <row r="612" spans="1:28"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row>
    <row r="613" spans="1:28"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row>
    <row r="614" spans="1:28"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row>
    <row r="615" spans="1:28"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row>
    <row r="616" spans="1:28"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row>
    <row r="617" spans="1:28"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row>
    <row r="618" spans="1:28"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row>
    <row r="619" spans="1:28"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row>
    <row r="620" spans="1:28"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row>
    <row r="621" spans="1:28"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row>
    <row r="622" spans="1:28"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row>
    <row r="623" spans="1:28"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row>
    <row r="624" spans="1:28"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row>
    <row r="625" spans="1:28"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row>
    <row r="626" spans="1:28"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row>
    <row r="627" spans="1:28"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row>
    <row r="628" spans="1:28"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row>
    <row r="629" spans="1:28"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row>
    <row r="630" spans="1:28"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row>
    <row r="631" spans="1:28"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row>
    <row r="632" spans="1:28"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row>
    <row r="633" spans="1:28"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row>
    <row r="634" spans="1:28"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row>
    <row r="635" spans="1:28"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row>
    <row r="636" spans="1:28"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row>
    <row r="637" spans="1:28"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row>
    <row r="638" spans="1:28"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row>
    <row r="639" spans="1:28"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row>
    <row r="640" spans="1:28"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row>
    <row r="641" spans="1:28"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row>
    <row r="642" spans="1:28"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row>
    <row r="643" spans="1:28"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row>
    <row r="644" spans="1:28"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row>
    <row r="645" spans="1:28"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row>
    <row r="646" spans="1:28"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row>
    <row r="647" spans="1:28"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row>
    <row r="648" spans="1:28"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row>
    <row r="649" spans="1:28"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row>
    <row r="650" spans="1:28"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row>
    <row r="651" spans="1:28"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row>
    <row r="652" spans="1:28"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row>
    <row r="653" spans="1:28"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row>
    <row r="654" spans="1:28"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row>
    <row r="655" spans="1:28"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row>
    <row r="656" spans="1:28"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row>
    <row r="657" spans="1:28"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row>
    <row r="658" spans="1:28"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row>
    <row r="659" spans="1:28"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row>
    <row r="660" spans="1:28"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row>
    <row r="661" spans="1:28"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row>
    <row r="662" spans="1:28"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row>
    <row r="663" spans="1:28"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row>
    <row r="664" spans="1:28"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row>
    <row r="665" spans="1:28"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row>
    <row r="666" spans="1:28"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row>
    <row r="667" spans="1:28"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row>
    <row r="668" spans="1:28"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row>
    <row r="669" spans="1:28"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row>
    <row r="670" spans="1:28"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row>
    <row r="671" spans="1:28"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row>
    <row r="672" spans="1:28"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row>
    <row r="673" spans="1:28"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row>
    <row r="674" spans="1:28"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row>
    <row r="675" spans="1:28"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row>
    <row r="676" spans="1:28"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row>
    <row r="677" spans="1:28"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row>
    <row r="678" spans="1:28"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row>
    <row r="679" spans="1:28"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row>
    <row r="680" spans="1:28"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row>
    <row r="681" spans="1:28"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row>
    <row r="682" spans="1:28"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row>
    <row r="683" spans="1:28"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row>
    <row r="684" spans="1:28"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row>
    <row r="685" spans="1:28"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row>
    <row r="686" spans="1:28"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row>
    <row r="687" spans="1:28"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row>
    <row r="688" spans="1:28"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row>
    <row r="689" spans="1:28"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row>
    <row r="690" spans="1:28"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row>
    <row r="691" spans="1:28"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row>
    <row r="692" spans="1:28"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row>
    <row r="693" spans="1:28"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row>
    <row r="694" spans="1:28"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row>
    <row r="695" spans="1:28"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row>
    <row r="696" spans="1:28"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row>
    <row r="697" spans="1:28"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row>
    <row r="698" spans="1:28"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row>
    <row r="699" spans="1:28"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row>
    <row r="700" spans="1:28"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row>
    <row r="701" spans="1:28"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row>
    <row r="702" spans="1:28"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row>
    <row r="703" spans="1:28"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row>
    <row r="704" spans="1:28"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row>
    <row r="705" spans="1:28"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row>
    <row r="706" spans="1:28"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row>
    <row r="707" spans="1:28"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row>
    <row r="708" spans="1:28"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row>
    <row r="709" spans="1:28"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row>
    <row r="710" spans="1:28"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row>
    <row r="711" spans="1:28"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row>
    <row r="712" spans="1:28"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row>
    <row r="713" spans="1:28"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row>
    <row r="714" spans="1:28"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row>
    <row r="715" spans="1:28"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row>
    <row r="716" spans="1:28"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row>
    <row r="717" spans="1:28"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row>
    <row r="718" spans="1:28"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row>
    <row r="719" spans="1:28"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row>
    <row r="720" spans="1:28"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row>
    <row r="721" spans="1:28"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row>
    <row r="722" spans="1:28"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row>
    <row r="723" spans="1:28"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row>
    <row r="724" spans="1:28"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row>
    <row r="725" spans="1:28"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row>
    <row r="726" spans="1:28"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row>
    <row r="727" spans="1:28"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row>
    <row r="728" spans="1:28"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row>
    <row r="729" spans="1:28"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row>
    <row r="730" spans="1:28"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row>
    <row r="731" spans="1:28"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row>
    <row r="732" spans="1:28"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row>
    <row r="733" spans="1:28"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row>
    <row r="734" spans="1:28"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row>
    <row r="735" spans="1:28"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row>
    <row r="736" spans="1:28"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row>
    <row r="737" spans="1:28"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row>
    <row r="738" spans="1:28"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row>
    <row r="739" spans="1:28"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row>
    <row r="740" spans="1:28"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row>
    <row r="741" spans="1:28"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row>
    <row r="742" spans="1:28"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row>
    <row r="743" spans="1:28"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row>
    <row r="744" spans="1:28"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row>
    <row r="745" spans="1:28"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row>
    <row r="746" spans="1:28"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row>
    <row r="747" spans="1:28"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row>
    <row r="748" spans="1:28"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row>
    <row r="749" spans="1:28"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row>
    <row r="750" spans="1:28"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row>
    <row r="751" spans="1:28"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row>
    <row r="752" spans="1:28"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row>
    <row r="753" spans="1:28"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row>
    <row r="754" spans="1:28"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row>
    <row r="755" spans="1:28"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row>
    <row r="756" spans="1:28"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row>
    <row r="757" spans="1:28"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row>
    <row r="758" spans="1:28"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row>
    <row r="759" spans="1:28"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row>
    <row r="760" spans="1:28"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row>
    <row r="761" spans="1:28"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row>
    <row r="762" spans="1:28"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row>
    <row r="763" spans="1:28"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row>
    <row r="764" spans="1:28"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row>
    <row r="765" spans="1:28"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row>
    <row r="766" spans="1:28"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row>
    <row r="767" spans="1:28"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row>
    <row r="768" spans="1:28"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row>
    <row r="769" spans="1:28"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row>
    <row r="770" spans="1:28"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row>
    <row r="771" spans="1:28"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row>
    <row r="772" spans="1:28"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row>
    <row r="773" spans="1:28"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row>
    <row r="774" spans="1:28"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row>
    <row r="775" spans="1:28"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row>
    <row r="776" spans="1:28"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row>
    <row r="777" spans="1:28"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row>
    <row r="778" spans="1:28"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row>
    <row r="779" spans="1:28"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row>
    <row r="780" spans="1:28"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row>
    <row r="781" spans="1:28"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row>
    <row r="782" spans="1:28"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row>
    <row r="783" spans="1:28"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row>
    <row r="784" spans="1:28"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row>
    <row r="785" spans="1:28"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row>
    <row r="786" spans="1:28"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row>
    <row r="787" spans="1:28"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row>
    <row r="788" spans="1:28"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row>
    <row r="789" spans="1:28"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row>
    <row r="790" spans="1:28"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row>
    <row r="791" spans="1:28"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row>
    <row r="792" spans="1:28"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row>
    <row r="793" spans="1:28"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row>
    <row r="794" spans="1:28"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row>
    <row r="795" spans="1:28"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row>
    <row r="796" spans="1:28"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row>
    <row r="797" spans="1:28"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row>
    <row r="798" spans="1:28"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row>
    <row r="799" spans="1:28"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row>
    <row r="800" spans="1:28"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row>
    <row r="801" spans="1:28"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row>
    <row r="802" spans="1:28"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row>
    <row r="803" spans="1:28"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row>
    <row r="804" spans="1:28"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row>
    <row r="805" spans="1:28"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row>
    <row r="806" spans="1:28"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row>
    <row r="807" spans="1:28"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row>
    <row r="808" spans="1:28"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row>
    <row r="809" spans="1:28"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row>
    <row r="810" spans="1:28"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row>
    <row r="811" spans="1:28"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row>
    <row r="812" spans="1:28"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row>
    <row r="813" spans="1:28"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row>
    <row r="814" spans="1:28"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row>
    <row r="815" spans="1:28"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row>
    <row r="816" spans="1:28"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row>
    <row r="817" spans="1:28"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row>
    <row r="818" spans="1:28"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row>
    <row r="819" spans="1:28"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row>
    <row r="820" spans="1:28"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row>
    <row r="821" spans="1:28"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row>
    <row r="822" spans="1:28"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row>
    <row r="823" spans="1:28"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row>
    <row r="824" spans="1:28"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row>
    <row r="825" spans="1:28"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row>
    <row r="826" spans="1:28"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row>
    <row r="827" spans="1:28"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row>
    <row r="828" spans="1:28"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row>
    <row r="829" spans="1:28"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row>
    <row r="830" spans="1:28"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row>
    <row r="831" spans="1:28"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row>
    <row r="832" spans="1:28"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row>
    <row r="833" spans="1:28"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row>
    <row r="834" spans="1:28"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row>
    <row r="835" spans="1:28"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row>
    <row r="836" spans="1:28"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row>
    <row r="837" spans="1:28"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row>
    <row r="838" spans="1:28"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row>
    <row r="839" spans="1:28"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row>
    <row r="840" spans="1:28"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row>
    <row r="841" spans="1:28"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row>
    <row r="842" spans="1:28"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row>
    <row r="843" spans="1:28"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row>
    <row r="844" spans="1:28"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row>
    <row r="845" spans="1:28"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row>
    <row r="846" spans="1:28"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row>
    <row r="847" spans="1:28"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row>
    <row r="848" spans="1:28"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row>
    <row r="849" spans="1:28"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row>
    <row r="850" spans="1:28"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row>
    <row r="851" spans="1:28"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row>
    <row r="852" spans="1:28"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row>
    <row r="853" spans="1:28"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row>
    <row r="854" spans="1:28"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row>
    <row r="855" spans="1:28"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row>
    <row r="856" spans="1:28"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row>
    <row r="857" spans="1:28"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row>
    <row r="858" spans="1:28"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row>
    <row r="859" spans="1:28"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row>
    <row r="860" spans="1:28"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row>
    <row r="861" spans="1:28"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row>
    <row r="862" spans="1:28"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row>
    <row r="863" spans="1:28"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row>
    <row r="864" spans="1:28"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row>
    <row r="865" spans="1:28"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row>
    <row r="866" spans="1:28"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row>
    <row r="867" spans="1:28"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row>
    <row r="868" spans="1:28"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row>
    <row r="869" spans="1:28"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row>
    <row r="870" spans="1:28"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row>
    <row r="871" spans="1:28"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row>
    <row r="872" spans="1:28"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row>
    <row r="873" spans="1:28"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row>
    <row r="874" spans="1:28"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row>
    <row r="875" spans="1:28"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row>
    <row r="876" spans="1:28"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row>
    <row r="877" spans="1:28"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row>
    <row r="878" spans="1:28"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row>
    <row r="879" spans="1:28"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row>
    <row r="880" spans="1:28"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row>
    <row r="881" spans="1:28"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row>
    <row r="882" spans="1:28"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row>
    <row r="883" spans="1:28"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row>
    <row r="884" spans="1:28"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row>
    <row r="885" spans="1:28"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row>
    <row r="886" spans="1:28"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row>
    <row r="887" spans="1:28"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row>
    <row r="888" spans="1:28"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row>
    <row r="889" spans="1:28"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row>
    <row r="890" spans="1:28"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row>
    <row r="891" spans="1:28"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row>
    <row r="892" spans="1:28"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row>
    <row r="893" spans="1:28"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row>
    <row r="894" spans="1:28"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row>
    <row r="895" spans="1:28"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row>
    <row r="896" spans="1:28"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row>
    <row r="897" spans="1:28"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row>
    <row r="898" spans="1:28"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row>
    <row r="899" spans="1:28"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row>
    <row r="900" spans="1:28"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row>
    <row r="901" spans="1:28"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row>
    <row r="902" spans="1:28"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row>
    <row r="903" spans="1:28"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row>
    <row r="904" spans="1:28"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row>
    <row r="905" spans="1:28"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row>
    <row r="906" spans="1:28"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row>
    <row r="907" spans="1:28"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row>
    <row r="908" spans="1:28"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row>
    <row r="909" spans="1:28"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row>
    <row r="910" spans="1:28"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row>
    <row r="911" spans="1:28"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row>
    <row r="912" spans="1:28"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row>
    <row r="913" spans="1:28"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row>
    <row r="914" spans="1:28"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row>
    <row r="915" spans="1:28"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row>
    <row r="916" spans="1:28"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row>
    <row r="917" spans="1:28"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row>
    <row r="918" spans="1:28"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row>
    <row r="919" spans="1:28"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row>
    <row r="920" spans="1:28"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row>
    <row r="921" spans="1:28"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row>
    <row r="922" spans="1:28"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row>
    <row r="923" spans="1:28"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row>
    <row r="924" spans="1:28"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row>
    <row r="925" spans="1:28"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row>
    <row r="926" spans="1:28"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row>
    <row r="927" spans="1:28"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row>
    <row r="928" spans="1:28"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row>
    <row r="929" spans="1:28"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row>
    <row r="930" spans="1:28"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row>
    <row r="931" spans="1:28"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row>
    <row r="932" spans="1:28"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row>
    <row r="933" spans="1:28"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row>
    <row r="934" spans="1:28"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row>
    <row r="935" spans="1:28"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row>
    <row r="936" spans="1:28"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row>
    <row r="937" spans="1:28"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row>
    <row r="938" spans="1:28"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row>
    <row r="939" spans="1:28"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row>
    <row r="940" spans="1:28"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row>
    <row r="941" spans="1:28"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row>
    <row r="942" spans="1:28"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row>
    <row r="943" spans="1:28"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row>
    <row r="944" spans="1:28"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row>
    <row r="945" spans="1:28"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row>
    <row r="946" spans="1:28"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row>
    <row r="947" spans="1:28"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row>
    <row r="948" spans="1:28"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row>
    <row r="949" spans="1:28"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row>
    <row r="950" spans="1:28"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row>
    <row r="951" spans="1:28"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row>
    <row r="952" spans="1:28"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row>
    <row r="953" spans="1:28"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row>
    <row r="954" spans="1:28"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row>
    <row r="955" spans="1:28"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row>
    <row r="956" spans="1:28"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row>
    <row r="957" spans="1:28"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row>
    <row r="958" spans="1:28"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row>
    <row r="959" spans="1:28"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row>
    <row r="960" spans="1:28"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row>
    <row r="961" spans="1:28"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row>
    <row r="962" spans="1:28"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row>
    <row r="963" spans="1:28"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row>
    <row r="964" spans="1:28"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row>
    <row r="965" spans="1:28"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row>
    <row r="966" spans="1:28"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row>
    <row r="967" spans="1:28"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row>
    <row r="968" spans="1:28"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row>
    <row r="969" spans="1:28"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row>
    <row r="970" spans="1:28"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row>
    <row r="971" spans="1:28"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row>
    <row r="972" spans="1:28"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row>
    <row r="973" spans="1:28"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row>
    <row r="974" spans="1:28"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row>
    <row r="975" spans="1:28"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row>
    <row r="976" spans="1:28"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row>
    <row r="977" spans="1:28"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row>
    <row r="978" spans="1:28"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row>
    <row r="979" spans="1:28"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row>
    <row r="980" spans="1:28"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row>
    <row r="981" spans="1:28"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row>
    <row r="982" spans="1:28"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row>
    <row r="983" spans="1:28"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row>
    <row r="984" spans="1:28"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row>
    <row r="985" spans="1:28" ht="12.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row>
    <row r="986" spans="1:28" ht="12.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row>
  </sheetData>
  <mergeCells count="23">
    <mergeCell ref="N3:Q3"/>
    <mergeCell ref="N4:Q4"/>
    <mergeCell ref="N5:Q5"/>
    <mergeCell ref="G1:Q2"/>
    <mergeCell ref="A3:B3"/>
    <mergeCell ref="C3:F3"/>
    <mergeCell ref="H3:L3"/>
    <mergeCell ref="A4:B4"/>
    <mergeCell ref="C4:F4"/>
    <mergeCell ref="H4:L4"/>
    <mergeCell ref="A5:B5"/>
    <mergeCell ref="C5:F5"/>
    <mergeCell ref="H5:L5"/>
    <mergeCell ref="F6:I6"/>
    <mergeCell ref="B7:I7"/>
    <mergeCell ref="K7:M7"/>
    <mergeCell ref="F8:I8"/>
    <mergeCell ref="F9:I9"/>
    <mergeCell ref="F10:I10"/>
    <mergeCell ref="F11:I11"/>
    <mergeCell ref="F12:I12"/>
    <mergeCell ref="F13:I13"/>
    <mergeCell ref="F14:I14"/>
  </mergeCells>
  <dataValidations count="4">
    <dataValidation type="list" allowBlank="1" showErrorMessage="1" sqref="D9:D14" xr:uid="{00000000-0002-0000-0100-000000000000}">
      <formula1>"Select….,Personnel (Salary),Personnel (Benefits),Training &amp; Exercise,Supplies,Capital Construction,M&amp;A (F&amp;A)Other,Vendor/ Contractor,Other "</formula1>
    </dataValidation>
    <dataValidation type="custom" allowBlank="1" showErrorMessage="1" sqref="N3:N4 C3:C5 H3:H5" xr:uid="{00000000-0002-0000-0100-000001000000}">
      <formula1>LT(LEN(C3),(0))</formula1>
    </dataValidation>
    <dataValidation type="list" allowBlank="1" showErrorMessage="1" sqref="D8" xr:uid="{3186FE7C-4FB6-4DD6-A872-15DDB346B54B}">
      <formula1>"Select….,Personnel (Salary),Personnel (Benefits),Training &amp; Exercise,Supplies,Capital Construction,M&amp;A (F&amp;A)Other,Vendor/ Contractor"</formula1>
    </dataValidation>
    <dataValidation allowBlank="1" showErrorMessage="1" sqref="E8:E14" xr:uid="{F78E1E25-C961-4D2D-9D66-92C5FDE0F7A1}"/>
  </dataValidations>
  <printOptions horizontalCentered="1"/>
  <pageMargins left="0.25" right="0.25" top="0.5" bottom="0.25" header="0" footer="0"/>
  <pageSetup fitToHeight="0" orientation="landscape" r:id="rId1"/>
  <headerFooter>
    <oddFooter>&amp;L&amp;A&amp;RRFR Version 10.2017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 </vt:lpstr>
      <vt:lpstr>Example</vt:lpstr>
      <vt:lpstr>Request Form</vt:lpstr>
      <vt:lpstr>Project Details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Deanna Erstad</dc:creator>
  <cp:lastModifiedBy>Chamone Patrick-Jones</cp:lastModifiedBy>
  <cp:lastPrinted>2024-07-09T18:56:09Z</cp:lastPrinted>
  <dcterms:created xsi:type="dcterms:W3CDTF">2004-05-11T17:10:43Z</dcterms:created>
  <dcterms:modified xsi:type="dcterms:W3CDTF">2025-06-16T19:03:00Z</dcterms:modified>
</cp:coreProperties>
</file>