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tabRatio="917" activeTab="0"/>
  </bookViews>
  <sheets>
    <sheet name="KEY" sheetId="1" r:id="rId1"/>
    <sheet name="NON-STANDARD_TEMPLATE" sheetId="2" r:id="rId2"/>
    <sheet name="Sample1" sheetId="3" r:id="rId3"/>
  </sheets>
  <definedNames/>
  <calcPr fullCalcOnLoad="1"/>
</workbook>
</file>

<file path=xl/sharedStrings.xml><?xml version="1.0" encoding="utf-8"?>
<sst xmlns="http://schemas.openxmlformats.org/spreadsheetml/2006/main" count="119" uniqueCount="64">
  <si>
    <t>ONE TIME COSTS (SPREAD OVER 365 DAYS A YEAR OVER x YEARS)</t>
  </si>
  <si>
    <t>A</t>
  </si>
  <si>
    <t>ORIGINAL PURCHASE PRICE (not a future estimate of replacement cost)</t>
  </si>
  <si>
    <t>B</t>
  </si>
  <si>
    <t>COST TO EQUIP (cost of tools and equipment placed on the unit)</t>
  </si>
  <si>
    <t>C</t>
  </si>
  <si>
    <t>$</t>
  </si>
  <si>
    <t>ANNUAL COSTS</t>
  </si>
  <si>
    <t>D</t>
  </si>
  <si>
    <t>E</t>
  </si>
  <si>
    <t>F</t>
  </si>
  <si>
    <t>G</t>
  </si>
  <si>
    <t>H</t>
  </si>
  <si>
    <t>I</t>
  </si>
  <si>
    <t>RADIO MAINTENANCE</t>
  </si>
  <si>
    <t>ANNUAL PUMP TEST</t>
  </si>
  <si>
    <t>SUBTOTAL ANNUAL EXPENSES</t>
  </si>
  <si>
    <t>COST PER HOUR</t>
  </si>
  <si>
    <t xml:space="preserve"> </t>
  </si>
  <si>
    <t>LIFE SPAN IN YEARS (minimum number of service life (years) before replacement)</t>
  </si>
  <si>
    <t>J</t>
  </si>
  <si>
    <t>K</t>
  </si>
  <si>
    <r>
      <t>COST PER YEAR</t>
    </r>
    <r>
      <rPr>
        <sz val="10"/>
        <rFont val="Arial"/>
        <family val="0"/>
      </rPr>
      <t xml:space="preserve"> (A+B then divide by C)</t>
    </r>
  </si>
  <si>
    <t xml:space="preserve">AVERAGE USE PER YEAR (minimum annual usage for all uses in hours) </t>
  </si>
  <si>
    <t>ORIGINAL PURCHASE PRICE</t>
  </si>
  <si>
    <t>COST TO EQUIP</t>
  </si>
  <si>
    <t>Equipping fire apparatus to operate in the wildland-urban interface</t>
  </si>
  <si>
    <t>COST PER YEAR</t>
  </si>
  <si>
    <t>LIFE SPAN IN YEARS</t>
  </si>
  <si>
    <t>GRAND TOTAL COST PER YEAR</t>
  </si>
  <si>
    <t>AVERAGE USE PER YEAR</t>
  </si>
  <si>
    <t>TYPE 1</t>
  </si>
  <si>
    <t>TYPE 2</t>
  </si>
  <si>
    <t>TYPE 3</t>
  </si>
  <si>
    <t>TYPE 4</t>
  </si>
  <si>
    <t>TYPE 5</t>
  </si>
  <si>
    <t>Grand total divided by average use</t>
  </si>
  <si>
    <t xml:space="preserve">Brand new equipment that meets NWCG requirements </t>
  </si>
  <si>
    <t>Non-Standard Rate Cost Determination Formula</t>
  </si>
  <si>
    <t>Non-Standard Rate Cost Template</t>
  </si>
  <si>
    <t>OPERATING COSTS, &amp; MAINTENANCE</t>
  </si>
  <si>
    <r>
      <t xml:space="preserve">SUBTOTAL ANNUAL EXPENSES </t>
    </r>
    <r>
      <rPr>
        <sz val="10"/>
        <rFont val="Arial"/>
        <family val="2"/>
      </rPr>
      <t>(add E,F,G)</t>
    </r>
  </si>
  <si>
    <t>TOTAL COST PER YEAR (annualized one time cost plus annual expenses) (D+H)</t>
  </si>
  <si>
    <t>COST PER HOUR (cost per hour is calculated by dividing annual costs by average use per year) (H divided by J)</t>
  </si>
  <si>
    <t>Three year average of your annual radio maintenance and repairs; approximate lifespan of radio ~ 5 years</t>
  </si>
  <si>
    <t>Engines</t>
  </si>
  <si>
    <t>Tenders</t>
  </si>
  <si>
    <t>Tac/Tend</t>
  </si>
  <si>
    <t>TYPE 6/7</t>
  </si>
  <si>
    <t>Grand total includes both Cost per year (D) and Subtotal annual Expenses (H)</t>
  </si>
  <si>
    <r>
      <t>OPERATING &amp; MAINTENANCE</t>
    </r>
    <r>
      <rPr>
        <b/>
        <sz val="12"/>
        <rFont val="Calibri"/>
        <family val="2"/>
      </rPr>
      <t>¹</t>
    </r>
  </si>
  <si>
    <t>1- Operating and Maintenance includes: Preventitive maintenance, tire rotations, tire repair, replacement due to wear, other wear and tear.</t>
  </si>
  <si>
    <t>Three year average of your annual costs of general maintenance of fire apparatus to include hoses, filters, fluid service(s), and other wearable parts.</t>
  </si>
  <si>
    <t xml:space="preserve">Three year average of your annual pump maintenance and repairs. A test of pumps ability to retain pressure to ensure NWCG standards as noted in the NWCG Equipping Fire Apparatus for Use in the Wildland/Urban Interface. </t>
  </si>
  <si>
    <t>**Fire Apparatus Manufacturer's Association-Fire Apparatus Duty Cycle White Paper</t>
  </si>
  <si>
    <t>Fixed number of heavy use years from Fire Apparatus Manufacturer's Association-Fire Apparatus Duty Cycle White Paper, 8/10/2004, revised 12/4/2007. Modified and agreed upon during Fire Cooperator meeting held 10/10/2008 in Keystone. **</t>
  </si>
  <si>
    <t>* Documentation must be provided for the Original purchase price, cost to equip, Operating and Maintenance (including radio and pump) to be considered. Include documentation for the last 3 years for all Operating and Maintenance, and average use per year.</t>
  </si>
  <si>
    <t>Average Total use per year determined by cooperator and justified with proper documentation. Includes in and out of district, training, daily, and weekly apparatus checks. For example a two week Interagency assignment is about 200 hours, weekly apparatus checks are about 2 hours, etc.</t>
  </si>
  <si>
    <t>Apparatus Type (e.g. Type 1 Tactical Tender)</t>
  </si>
  <si>
    <t>VIN: xxxxxxx (should be 17 characters)</t>
  </si>
  <si>
    <t xml:space="preserve">Tactical Tender 1/ Eng. Type 3 </t>
  </si>
  <si>
    <t>VIN-XXXXXXX</t>
  </si>
  <si>
    <t>Other metrics to help determine hours used per Firehouse.com 33 miles is equal to 1 hour. (see link below for discussion)</t>
  </si>
  <si>
    <t>Hours to miles conversion.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</si>
</sst>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&quot;$&quot;#,##0;[Red]&quot;$&quot;#,##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0" fillId="33" borderId="0" xfId="0" applyNumberFormat="1" applyFill="1" applyAlignment="1" applyProtection="1">
      <alignment horizontal="right"/>
      <protection locked="0"/>
    </xf>
    <xf numFmtId="0" fontId="1" fillId="34" borderId="1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" fillId="35" borderId="18" xfId="0" applyFont="1" applyFill="1" applyBorder="1" applyAlignment="1">
      <alignment horizontal="right" vertical="center" wrapText="1"/>
    </xf>
    <xf numFmtId="0" fontId="1" fillId="35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1" fillId="34" borderId="11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34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3" fillId="0" borderId="0" xfId="52" applyAlignment="1">
      <alignment/>
    </xf>
    <xf numFmtId="0" fontId="0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6" fontId="0" fillId="0" borderId="0" xfId="44" applyNumberFormat="1" applyFont="1" applyBorder="1" applyAlignment="1" applyProtection="1">
      <alignment horizontal="right"/>
      <protection locked="0"/>
    </xf>
    <xf numFmtId="166" fontId="1" fillId="0" borderId="0" xfId="44" applyNumberFormat="1" applyFont="1" applyBorder="1" applyAlignment="1">
      <alignment horizontal="right"/>
    </xf>
    <xf numFmtId="166" fontId="0" fillId="0" borderId="0" xfId="0" applyNumberForma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37" borderId="0" xfId="0" applyNumberFormat="1" applyFill="1" applyAlignment="1">
      <alignment horizontal="right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3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ma.org/wp-content/uploads/2015/09/1441588229_55ece405d9415.pdf" TargetMode="External" /><Relationship Id="rId2" Type="http://schemas.openxmlformats.org/officeDocument/2006/relationships/hyperlink" Target="https://forums.firehouse.com/forum/emergency-vehicles-operation/apparatus-innovation/112197-engine-hours-convers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1" customWidth="1"/>
    <col min="2" max="2" width="33.00390625" style="0" customWidth="1"/>
    <col min="3" max="3" width="8.00390625" style="0" customWidth="1"/>
  </cols>
  <sheetData>
    <row r="1" spans="1:10" ht="20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12" t="s">
        <v>1</v>
      </c>
      <c r="B2" s="15" t="s">
        <v>24</v>
      </c>
      <c r="C2" s="30" t="s">
        <v>37</v>
      </c>
      <c r="D2" s="31"/>
      <c r="E2" s="31"/>
      <c r="F2" s="31"/>
      <c r="G2" s="31"/>
      <c r="H2" s="31"/>
      <c r="I2" s="31"/>
      <c r="J2" s="32"/>
    </row>
    <row r="3" spans="1:10" ht="12.75">
      <c r="A3" s="12" t="s">
        <v>3</v>
      </c>
      <c r="B3" s="13" t="s">
        <v>25</v>
      </c>
      <c r="C3" s="30" t="s">
        <v>26</v>
      </c>
      <c r="D3" s="31"/>
      <c r="E3" s="31"/>
      <c r="F3" s="31"/>
      <c r="G3" s="31"/>
      <c r="H3" s="31"/>
      <c r="I3" s="31"/>
      <c r="J3" s="32"/>
    </row>
    <row r="4" spans="1:10" ht="39" customHeight="1">
      <c r="A4" s="39" t="s">
        <v>5</v>
      </c>
      <c r="B4" s="42" t="s">
        <v>28</v>
      </c>
      <c r="C4" s="69" t="s">
        <v>55</v>
      </c>
      <c r="D4" s="41"/>
      <c r="E4" s="41"/>
      <c r="F4" s="41"/>
      <c r="G4" s="41"/>
      <c r="H4" s="41"/>
      <c r="I4" s="41"/>
      <c r="J4" s="41"/>
    </row>
    <row r="5" spans="1:10" ht="12.75" customHeight="1">
      <c r="A5" s="40"/>
      <c r="B5" s="43"/>
      <c r="C5" s="63"/>
      <c r="D5" s="72" t="s">
        <v>45</v>
      </c>
      <c r="E5" s="73" t="s">
        <v>46</v>
      </c>
      <c r="F5" s="73" t="s">
        <v>47</v>
      </c>
      <c r="G5" s="25"/>
      <c r="H5" s="25"/>
      <c r="I5" s="25"/>
      <c r="J5" s="64"/>
    </row>
    <row r="6" spans="1:10" ht="12.75" customHeight="1">
      <c r="A6" s="40"/>
      <c r="B6" s="43"/>
      <c r="C6" s="20" t="s">
        <v>31</v>
      </c>
      <c r="D6" s="65">
        <v>15</v>
      </c>
      <c r="E6" s="66">
        <v>20</v>
      </c>
      <c r="F6" s="66">
        <v>20</v>
      </c>
      <c r="G6" s="11"/>
      <c r="H6" s="11"/>
      <c r="I6" s="11"/>
      <c r="J6" s="19"/>
    </row>
    <row r="7" spans="1:10" ht="12.75" customHeight="1">
      <c r="A7" s="40"/>
      <c r="B7" s="43"/>
      <c r="C7" s="20" t="s">
        <v>32</v>
      </c>
      <c r="D7" s="65">
        <v>15</v>
      </c>
      <c r="E7" s="66">
        <v>20</v>
      </c>
      <c r="F7" s="66">
        <v>20</v>
      </c>
      <c r="G7" s="11"/>
      <c r="H7" s="11"/>
      <c r="I7" s="11"/>
      <c r="J7" s="19"/>
    </row>
    <row r="8" spans="1:10" ht="12.75" customHeight="1">
      <c r="A8" s="40"/>
      <c r="B8" s="43"/>
      <c r="C8" s="20" t="s">
        <v>33</v>
      </c>
      <c r="D8" s="65">
        <v>15</v>
      </c>
      <c r="E8" s="66">
        <v>20</v>
      </c>
      <c r="F8" s="67"/>
      <c r="G8" s="11"/>
      <c r="H8" s="11"/>
      <c r="I8" s="11"/>
      <c r="J8" s="19"/>
    </row>
    <row r="9" spans="1:10" ht="12.75" customHeight="1">
      <c r="A9" s="40"/>
      <c r="B9" s="43"/>
      <c r="C9" s="20" t="s">
        <v>34</v>
      </c>
      <c r="D9" s="65">
        <v>15</v>
      </c>
      <c r="E9" s="66">
        <v>20</v>
      </c>
      <c r="F9" s="67"/>
      <c r="G9" s="11"/>
      <c r="H9" s="11"/>
      <c r="I9" s="11"/>
      <c r="J9" s="19"/>
    </row>
    <row r="10" spans="1:10" ht="12.75" customHeight="1">
      <c r="A10" s="40"/>
      <c r="B10" s="44"/>
      <c r="C10" s="20" t="s">
        <v>35</v>
      </c>
      <c r="D10" s="65">
        <v>10</v>
      </c>
      <c r="E10" s="67"/>
      <c r="F10" s="67"/>
      <c r="G10" s="11"/>
      <c r="H10" s="11"/>
      <c r="I10" s="11"/>
      <c r="J10" s="19"/>
    </row>
    <row r="11" spans="1:10" ht="25.5">
      <c r="A11" s="14" t="s">
        <v>8</v>
      </c>
      <c r="B11" s="24"/>
      <c r="C11" s="20" t="s">
        <v>48</v>
      </c>
      <c r="D11" s="65">
        <v>10</v>
      </c>
      <c r="E11" s="68"/>
      <c r="F11" s="67"/>
      <c r="G11" s="11"/>
      <c r="H11" s="11"/>
      <c r="I11" s="11"/>
      <c r="J11" s="19"/>
    </row>
    <row r="12" spans="1:10" s="2" customFormat="1" ht="19.5" customHeight="1">
      <c r="A12" s="12" t="s">
        <v>9</v>
      </c>
      <c r="B12" s="13" t="s">
        <v>27</v>
      </c>
      <c r="C12" s="20"/>
      <c r="D12" s="66"/>
      <c r="E12" s="11"/>
      <c r="F12" s="11"/>
      <c r="G12" s="11"/>
      <c r="H12" s="11"/>
      <c r="I12" s="11"/>
      <c r="J12" s="19"/>
    </row>
    <row r="13" spans="1:10" s="2" customFormat="1" ht="27" customHeight="1">
      <c r="A13" s="12" t="s">
        <v>10</v>
      </c>
      <c r="B13" s="13" t="s">
        <v>50</v>
      </c>
      <c r="C13" s="59" t="s">
        <v>52</v>
      </c>
      <c r="D13" s="80"/>
      <c r="E13" s="80"/>
      <c r="F13" s="80"/>
      <c r="G13" s="80"/>
      <c r="H13" s="80"/>
      <c r="I13" s="80"/>
      <c r="J13" s="81"/>
    </row>
    <row r="14" spans="1:10" s="2" customFormat="1" ht="28.5" customHeight="1">
      <c r="A14" s="12" t="s">
        <v>11</v>
      </c>
      <c r="B14" s="15" t="s">
        <v>14</v>
      </c>
      <c r="C14" s="58" t="s">
        <v>44</v>
      </c>
      <c r="D14" s="28"/>
      <c r="E14" s="28"/>
      <c r="F14" s="28"/>
      <c r="G14" s="28"/>
      <c r="H14" s="28"/>
      <c r="I14" s="28"/>
      <c r="J14" s="29"/>
    </row>
    <row r="15" spans="1:10" s="3" customFormat="1" ht="41.25" customHeight="1">
      <c r="A15" s="21" t="s">
        <v>12</v>
      </c>
      <c r="B15" s="13" t="s">
        <v>15</v>
      </c>
      <c r="C15" s="59" t="s">
        <v>53</v>
      </c>
      <c r="D15" s="60"/>
      <c r="E15" s="60"/>
      <c r="F15" s="60"/>
      <c r="G15" s="60"/>
      <c r="H15" s="60"/>
      <c r="I15" s="60"/>
      <c r="J15" s="61"/>
    </row>
    <row r="16" spans="1:10" ht="26.25" customHeight="1">
      <c r="A16" s="17" t="s">
        <v>13</v>
      </c>
      <c r="B16" s="15" t="s">
        <v>16</v>
      </c>
      <c r="C16" s="62"/>
      <c r="D16" s="60"/>
      <c r="E16" s="60"/>
      <c r="F16" s="60"/>
      <c r="G16" s="60"/>
      <c r="H16" s="60"/>
      <c r="I16" s="60"/>
      <c r="J16" s="61"/>
    </row>
    <row r="17" spans="1:10" ht="19.5" customHeight="1">
      <c r="A17" s="16" t="s">
        <v>20</v>
      </c>
      <c r="B17" s="18" t="s">
        <v>29</v>
      </c>
      <c r="C17" s="71" t="s">
        <v>49</v>
      </c>
      <c r="D17" s="33"/>
      <c r="E17" s="33"/>
      <c r="F17" s="33"/>
      <c r="G17" s="33"/>
      <c r="H17" s="33"/>
      <c r="I17" s="33"/>
      <c r="J17" s="34"/>
    </row>
    <row r="18" spans="1:10" ht="50.25" customHeight="1">
      <c r="A18" s="27" t="s">
        <v>21</v>
      </c>
      <c r="B18" s="22" t="s">
        <v>30</v>
      </c>
      <c r="C18" s="58" t="s">
        <v>57</v>
      </c>
      <c r="D18" s="28"/>
      <c r="E18" s="28"/>
      <c r="F18" s="28"/>
      <c r="G18" s="28"/>
      <c r="H18" s="28"/>
      <c r="I18" s="28"/>
      <c r="J18" s="29"/>
    </row>
    <row r="19" spans="1:10" ht="12.75">
      <c r="A19" s="27"/>
      <c r="B19" s="35" t="s">
        <v>17</v>
      </c>
      <c r="C19" s="37" t="s">
        <v>36</v>
      </c>
      <c r="D19" s="37"/>
      <c r="E19" s="37"/>
      <c r="F19" s="37"/>
      <c r="G19" s="37"/>
      <c r="H19" s="37"/>
      <c r="I19" s="37"/>
      <c r="J19" s="37"/>
    </row>
    <row r="20" spans="1:10" ht="12.75">
      <c r="A20" s="9"/>
      <c r="B20" s="36"/>
      <c r="C20" s="37"/>
      <c r="D20" s="37"/>
      <c r="E20" s="37"/>
      <c r="F20" s="37"/>
      <c r="G20" s="37"/>
      <c r="H20" s="37"/>
      <c r="I20" s="37"/>
      <c r="J20" s="37"/>
    </row>
    <row r="21" spans="2:9" ht="12.75">
      <c r="B21" s="9"/>
      <c r="C21" s="9"/>
      <c r="D21" s="9"/>
      <c r="E21" s="9" t="s">
        <v>18</v>
      </c>
      <c r="F21" s="9"/>
      <c r="G21" s="9"/>
      <c r="H21" s="9"/>
      <c r="I21" s="9"/>
    </row>
    <row r="22" spans="2:10" ht="27" customHeight="1">
      <c r="B22" s="86" t="s">
        <v>51</v>
      </c>
      <c r="C22" s="86"/>
      <c r="D22" s="86"/>
      <c r="E22" s="86"/>
      <c r="F22" s="86"/>
      <c r="G22" s="86"/>
      <c r="H22" s="86"/>
      <c r="I22" s="86"/>
      <c r="J22" s="86"/>
    </row>
    <row r="23" spans="2:10" ht="39" customHeight="1">
      <c r="B23" s="84" t="s">
        <v>56</v>
      </c>
      <c r="C23" s="85"/>
      <c r="D23" s="85"/>
      <c r="E23" s="85"/>
      <c r="F23" s="85"/>
      <c r="G23" s="85"/>
      <c r="H23" s="85"/>
      <c r="I23" s="85"/>
      <c r="J23" s="85"/>
    </row>
    <row r="24" ht="12.75">
      <c r="B24" s="70" t="s">
        <v>54</v>
      </c>
    </row>
    <row r="26" spans="2:10" ht="12.75">
      <c r="B26" s="82" t="s">
        <v>62</v>
      </c>
      <c r="C26" s="83"/>
      <c r="D26" s="83"/>
      <c r="E26" s="83"/>
      <c r="F26" s="83"/>
      <c r="G26" s="83"/>
      <c r="H26" s="83"/>
      <c r="I26" s="83"/>
      <c r="J26" s="83"/>
    </row>
    <row r="27" spans="2:10" ht="12.75">
      <c r="B27" s="87" t="s">
        <v>63</v>
      </c>
      <c r="C27" s="87"/>
      <c r="D27" s="87"/>
      <c r="E27" s="87"/>
      <c r="F27" s="87"/>
      <c r="G27" s="87"/>
      <c r="H27" s="87"/>
      <c r="I27" s="87"/>
      <c r="J27" s="87"/>
    </row>
  </sheetData>
  <sheetProtection/>
  <mergeCells count="19">
    <mergeCell ref="B23:J23"/>
    <mergeCell ref="B22:J22"/>
    <mergeCell ref="B26:J26"/>
    <mergeCell ref="B27:J27"/>
    <mergeCell ref="A1:J1"/>
    <mergeCell ref="C15:J15"/>
    <mergeCell ref="A4:A10"/>
    <mergeCell ref="C2:J2"/>
    <mergeCell ref="C3:J3"/>
    <mergeCell ref="C4:J4"/>
    <mergeCell ref="B4:B10"/>
    <mergeCell ref="C13:J13"/>
    <mergeCell ref="C14:J14"/>
    <mergeCell ref="A18:A19"/>
    <mergeCell ref="C16:J16"/>
    <mergeCell ref="C17:J17"/>
    <mergeCell ref="C18:J18"/>
    <mergeCell ref="B19:B20"/>
    <mergeCell ref="C19:J20"/>
  </mergeCells>
  <hyperlinks>
    <hyperlink ref="B24" r:id="rId1" display="*Fire Apparatus Manufacturer's Association-Fire Apparatus Duty Cycle White Paper"/>
    <hyperlink ref="B27:J27" r:id="rId2" display="Hours to miles conversion.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4.140625" style="0" customWidth="1"/>
    <col min="9" max="9" width="3.28125" style="1" customWidth="1"/>
    <col min="10" max="10" width="12.421875" style="8" bestFit="1" customWidth="1"/>
  </cols>
  <sheetData>
    <row r="1" spans="1:11" ht="2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0" ht="12.75">
      <c r="A2" s="82" t="s">
        <v>58</v>
      </c>
      <c r="B2" s="83"/>
      <c r="C2" s="83"/>
      <c r="D2" s="83"/>
      <c r="E2" s="83"/>
      <c r="F2" s="82" t="s">
        <v>59</v>
      </c>
      <c r="G2" s="83"/>
      <c r="H2" s="83"/>
      <c r="I2" s="83"/>
      <c r="J2" s="83"/>
    </row>
    <row r="3" spans="1:10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6" t="s">
        <v>1</v>
      </c>
      <c r="B4" s="5" t="s">
        <v>2</v>
      </c>
      <c r="C4" s="5"/>
      <c r="D4" s="5"/>
      <c r="E4" s="5"/>
      <c r="F4" s="5"/>
      <c r="G4" s="5"/>
      <c r="H4" s="5"/>
      <c r="I4" s="6" t="s">
        <v>6</v>
      </c>
      <c r="J4" s="74"/>
    </row>
    <row r="5" spans="1:10" ht="12.75">
      <c r="A5" s="6" t="s">
        <v>3</v>
      </c>
      <c r="B5" s="54" t="s">
        <v>4</v>
      </c>
      <c r="C5" s="54"/>
      <c r="D5" s="54"/>
      <c r="E5" s="54"/>
      <c r="F5" s="54"/>
      <c r="G5" s="54"/>
      <c r="H5" s="54"/>
      <c r="I5" s="6" t="s">
        <v>6</v>
      </c>
      <c r="J5" s="74"/>
    </row>
    <row r="6" spans="1:10" ht="12.75" customHeight="1">
      <c r="A6" s="6" t="s">
        <v>5</v>
      </c>
      <c r="B6" s="55" t="s">
        <v>19</v>
      </c>
      <c r="C6" s="55"/>
      <c r="D6" s="55"/>
      <c r="E6" s="55"/>
      <c r="F6" s="55"/>
      <c r="G6" s="55"/>
      <c r="H6" s="55"/>
      <c r="I6" s="6" t="s">
        <v>6</v>
      </c>
      <c r="J6" s="56"/>
    </row>
    <row r="7" spans="1:10" ht="12.75">
      <c r="A7" s="2"/>
      <c r="B7" s="55"/>
      <c r="C7" s="55"/>
      <c r="D7" s="55"/>
      <c r="E7" s="55"/>
      <c r="F7" s="55"/>
      <c r="G7" s="55"/>
      <c r="H7" s="55"/>
      <c r="J7" s="56"/>
    </row>
    <row r="8" spans="1:10" ht="12.75">
      <c r="A8" s="7" t="s">
        <v>8</v>
      </c>
      <c r="B8" s="57" t="s">
        <v>22</v>
      </c>
      <c r="C8" s="57"/>
      <c r="D8" s="57"/>
      <c r="E8" s="57"/>
      <c r="F8" s="57"/>
      <c r="G8" s="57"/>
      <c r="H8" s="57"/>
      <c r="I8" s="10" t="s">
        <v>6</v>
      </c>
      <c r="J8" s="75" t="e">
        <f>(J4+J5)/J6</f>
        <v>#DIV/0!</v>
      </c>
    </row>
    <row r="10" ht="12.75">
      <c r="A10" t="s">
        <v>7</v>
      </c>
    </row>
    <row r="11" spans="1:10" s="2" customFormat="1" ht="12.75">
      <c r="A11" s="26" t="s">
        <v>9</v>
      </c>
      <c r="B11" s="2" t="s">
        <v>40</v>
      </c>
      <c r="I11" s="6" t="s">
        <v>6</v>
      </c>
      <c r="J11" s="76"/>
    </row>
    <row r="12" spans="1:10" s="2" customFormat="1" ht="12.75">
      <c r="A12" s="26" t="s">
        <v>10</v>
      </c>
      <c r="B12" s="2" t="s">
        <v>14</v>
      </c>
      <c r="I12" s="6" t="s">
        <v>6</v>
      </c>
      <c r="J12" s="76"/>
    </row>
    <row r="13" spans="1:10" s="2" customFormat="1" ht="12.75">
      <c r="A13" s="26" t="s">
        <v>11</v>
      </c>
      <c r="B13" s="2" t="s">
        <v>15</v>
      </c>
      <c r="I13" s="6" t="s">
        <v>6</v>
      </c>
      <c r="J13" s="76"/>
    </row>
    <row r="14" spans="1:10" s="3" customFormat="1" ht="12.75">
      <c r="A14" s="4" t="s">
        <v>12</v>
      </c>
      <c r="B14" s="49" t="s">
        <v>41</v>
      </c>
      <c r="C14" s="49"/>
      <c r="D14" s="49"/>
      <c r="E14" s="49"/>
      <c r="F14" s="49"/>
      <c r="G14" s="49"/>
      <c r="H14" s="49"/>
      <c r="I14" s="4" t="s">
        <v>6</v>
      </c>
      <c r="J14" s="77">
        <f>SUM(J11:J13)</f>
        <v>0</v>
      </c>
    </row>
    <row r="16" spans="1:10" ht="12.75">
      <c r="A16" s="50" t="s">
        <v>13</v>
      </c>
      <c r="B16" s="52" t="s">
        <v>42</v>
      </c>
      <c r="C16" s="53"/>
      <c r="D16" s="53"/>
      <c r="E16" s="53"/>
      <c r="F16" s="53"/>
      <c r="G16" s="53"/>
      <c r="H16" s="53"/>
      <c r="J16" s="78" t="e">
        <f>SUM(J8,J14)</f>
        <v>#DIV/0!</v>
      </c>
    </row>
    <row r="17" spans="1:10" ht="12.75">
      <c r="A17" s="51"/>
      <c r="B17" s="53"/>
      <c r="C17" s="53"/>
      <c r="D17" s="53"/>
      <c r="E17" s="53"/>
      <c r="F17" s="53"/>
      <c r="G17" s="53"/>
      <c r="H17" s="53"/>
      <c r="J17" s="78"/>
    </row>
    <row r="18" spans="1:8" ht="12.75" customHeight="1">
      <c r="A18" s="45" t="s">
        <v>20</v>
      </c>
      <c r="B18" s="48" t="s">
        <v>23</v>
      </c>
      <c r="C18" s="48"/>
      <c r="D18" s="48"/>
      <c r="E18" s="48"/>
      <c r="F18" s="48"/>
      <c r="G18" s="48"/>
      <c r="H18" s="48"/>
    </row>
    <row r="19" spans="1:10" ht="12.75">
      <c r="A19" s="46"/>
      <c r="B19" s="48"/>
      <c r="C19" s="48"/>
      <c r="D19" s="48"/>
      <c r="E19" s="48"/>
      <c r="F19" s="48"/>
      <c r="G19" s="48"/>
      <c r="H19" s="48"/>
      <c r="J19" s="23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10" ht="12.75" customHeight="1">
      <c r="A21" s="45" t="s">
        <v>21</v>
      </c>
      <c r="B21" s="47" t="s">
        <v>43</v>
      </c>
      <c r="C21" s="48"/>
      <c r="D21" s="48"/>
      <c r="E21" s="48"/>
      <c r="F21" s="48"/>
      <c r="G21" s="48"/>
      <c r="H21" s="48"/>
      <c r="J21" s="79" t="e">
        <f>J16/J19</f>
        <v>#DIV/0!</v>
      </c>
    </row>
    <row r="22" spans="1:10" ht="12.75">
      <c r="A22" s="46"/>
      <c r="B22" s="48"/>
      <c r="C22" s="48"/>
      <c r="D22" s="48"/>
      <c r="E22" s="48"/>
      <c r="F22" s="48"/>
      <c r="G22" s="48"/>
      <c r="H22" s="48"/>
      <c r="J22" s="79"/>
    </row>
    <row r="23" spans="1:8" ht="12.75">
      <c r="A23" s="9"/>
      <c r="B23" s="9"/>
      <c r="C23" s="9"/>
      <c r="D23" s="9" t="s">
        <v>18</v>
      </c>
      <c r="E23" s="9"/>
      <c r="F23" s="9"/>
      <c r="G23" s="9"/>
      <c r="H23" s="9"/>
    </row>
  </sheetData>
  <sheetProtection/>
  <mergeCells count="17">
    <mergeCell ref="A1:K1"/>
    <mergeCell ref="A3:J3"/>
    <mergeCell ref="B5:H5"/>
    <mergeCell ref="B6:H7"/>
    <mergeCell ref="J6:J7"/>
    <mergeCell ref="B8:H8"/>
    <mergeCell ref="A2:E2"/>
    <mergeCell ref="F2:J2"/>
    <mergeCell ref="A21:A22"/>
    <mergeCell ref="B21:H22"/>
    <mergeCell ref="J21:J22"/>
    <mergeCell ref="B14:H14"/>
    <mergeCell ref="A16:A17"/>
    <mergeCell ref="B16:H17"/>
    <mergeCell ref="J16:J17"/>
    <mergeCell ref="A18:A19"/>
    <mergeCell ref="B18:H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140625" style="0" customWidth="1"/>
    <col min="9" max="9" width="3.28125" style="1" customWidth="1"/>
    <col min="10" max="10" width="12.421875" style="8" bestFit="1" customWidth="1"/>
  </cols>
  <sheetData>
    <row r="1" spans="1:11" ht="2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0" ht="12.75">
      <c r="A2" s="82" t="s">
        <v>60</v>
      </c>
      <c r="B2" s="83"/>
      <c r="C2" s="83"/>
      <c r="D2" s="83"/>
      <c r="E2" s="83"/>
      <c r="F2" s="82" t="s">
        <v>61</v>
      </c>
      <c r="G2" s="83"/>
      <c r="H2" s="83"/>
      <c r="I2" s="83"/>
      <c r="J2" s="83"/>
    </row>
    <row r="3" spans="1:10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6" t="s">
        <v>1</v>
      </c>
      <c r="B4" s="5" t="s">
        <v>2</v>
      </c>
      <c r="C4" s="5"/>
      <c r="D4" s="5"/>
      <c r="E4" s="5"/>
      <c r="F4" s="5"/>
      <c r="G4" s="5"/>
      <c r="H4" s="5"/>
      <c r="I4" s="6" t="s">
        <v>6</v>
      </c>
      <c r="J4" s="74">
        <v>383171</v>
      </c>
    </row>
    <row r="5" spans="1:10" ht="12.75">
      <c r="A5" s="6" t="s">
        <v>3</v>
      </c>
      <c r="B5" s="54" t="s">
        <v>4</v>
      </c>
      <c r="C5" s="54"/>
      <c r="D5" s="54"/>
      <c r="E5" s="54"/>
      <c r="F5" s="54"/>
      <c r="G5" s="54"/>
      <c r="H5" s="54"/>
      <c r="I5" s="6" t="s">
        <v>6</v>
      </c>
      <c r="J5" s="74">
        <v>6000</v>
      </c>
    </row>
    <row r="6" spans="1:10" ht="12.75" customHeight="1">
      <c r="A6" s="6" t="s">
        <v>5</v>
      </c>
      <c r="B6" s="55" t="s">
        <v>19</v>
      </c>
      <c r="C6" s="55"/>
      <c r="D6" s="55"/>
      <c r="E6" s="55"/>
      <c r="F6" s="55"/>
      <c r="G6" s="55"/>
      <c r="H6" s="55"/>
      <c r="I6" s="6" t="s">
        <v>6</v>
      </c>
      <c r="J6" s="56">
        <v>15</v>
      </c>
    </row>
    <row r="7" spans="1:10" ht="12.75">
      <c r="A7" s="2"/>
      <c r="B7" s="55"/>
      <c r="C7" s="55"/>
      <c r="D7" s="55"/>
      <c r="E7" s="55"/>
      <c r="F7" s="55"/>
      <c r="G7" s="55"/>
      <c r="H7" s="55"/>
      <c r="J7" s="56"/>
    </row>
    <row r="8" spans="1:10" ht="12.75">
      <c r="A8" s="7" t="s">
        <v>8</v>
      </c>
      <c r="B8" s="57" t="s">
        <v>22</v>
      </c>
      <c r="C8" s="57"/>
      <c r="D8" s="57"/>
      <c r="E8" s="57"/>
      <c r="F8" s="57"/>
      <c r="G8" s="57"/>
      <c r="H8" s="57"/>
      <c r="I8" s="10" t="s">
        <v>6</v>
      </c>
      <c r="J8" s="75">
        <f>(J4+J5)/J6</f>
        <v>25944.733333333334</v>
      </c>
    </row>
    <row r="10" ht="12.75">
      <c r="A10" t="s">
        <v>7</v>
      </c>
    </row>
    <row r="11" spans="1:10" s="2" customFormat="1" ht="12.75">
      <c r="A11" s="26" t="s">
        <v>9</v>
      </c>
      <c r="B11" s="2" t="s">
        <v>40</v>
      </c>
      <c r="I11" s="6" t="s">
        <v>6</v>
      </c>
      <c r="J11" s="76">
        <v>4000</v>
      </c>
    </row>
    <row r="12" spans="1:10" s="2" customFormat="1" ht="12.75">
      <c r="A12" s="26" t="s">
        <v>10</v>
      </c>
      <c r="B12" s="2" t="s">
        <v>14</v>
      </c>
      <c r="I12" s="6" t="s">
        <v>6</v>
      </c>
      <c r="J12" s="76">
        <v>100</v>
      </c>
    </row>
    <row r="13" spans="1:10" s="2" customFormat="1" ht="12.75">
      <c r="A13" s="26" t="s">
        <v>11</v>
      </c>
      <c r="B13" s="2" t="s">
        <v>15</v>
      </c>
      <c r="I13" s="6" t="s">
        <v>6</v>
      </c>
      <c r="J13" s="76">
        <v>250</v>
      </c>
    </row>
    <row r="14" spans="1:10" s="3" customFormat="1" ht="12.75">
      <c r="A14" s="4" t="s">
        <v>12</v>
      </c>
      <c r="B14" s="49" t="s">
        <v>41</v>
      </c>
      <c r="C14" s="49"/>
      <c r="D14" s="49"/>
      <c r="E14" s="49"/>
      <c r="F14" s="49"/>
      <c r="G14" s="49"/>
      <c r="H14" s="49"/>
      <c r="I14" s="4" t="s">
        <v>6</v>
      </c>
      <c r="J14" s="77">
        <f>SUM(J11:J13)</f>
        <v>4350</v>
      </c>
    </row>
    <row r="16" spans="1:10" ht="12.75">
      <c r="A16" s="50" t="s">
        <v>13</v>
      </c>
      <c r="B16" s="52" t="s">
        <v>42</v>
      </c>
      <c r="C16" s="53"/>
      <c r="D16" s="53"/>
      <c r="E16" s="53"/>
      <c r="F16" s="53"/>
      <c r="G16" s="53"/>
      <c r="H16" s="53"/>
      <c r="J16" s="78">
        <f>SUM(J8,J14)</f>
        <v>30294.733333333334</v>
      </c>
    </row>
    <row r="17" spans="1:10" ht="12.75">
      <c r="A17" s="51"/>
      <c r="B17" s="53"/>
      <c r="C17" s="53"/>
      <c r="D17" s="53"/>
      <c r="E17" s="53"/>
      <c r="F17" s="53"/>
      <c r="G17" s="53"/>
      <c r="H17" s="53"/>
      <c r="J17" s="78"/>
    </row>
    <row r="18" spans="1:8" ht="12.75" customHeight="1">
      <c r="A18" s="45" t="s">
        <v>20</v>
      </c>
      <c r="B18" s="48" t="s">
        <v>23</v>
      </c>
      <c r="C18" s="48"/>
      <c r="D18" s="48"/>
      <c r="E18" s="48"/>
      <c r="F18" s="48"/>
      <c r="G18" s="48"/>
      <c r="H18" s="48"/>
    </row>
    <row r="19" spans="1:10" ht="12.75">
      <c r="A19" s="46"/>
      <c r="B19" s="48"/>
      <c r="C19" s="48"/>
      <c r="D19" s="48"/>
      <c r="E19" s="48"/>
      <c r="F19" s="48"/>
      <c r="G19" s="48"/>
      <c r="H19" s="48"/>
      <c r="J19" s="23">
        <v>208</v>
      </c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10" ht="12.75" customHeight="1">
      <c r="A21" s="45" t="s">
        <v>21</v>
      </c>
      <c r="B21" s="47" t="s">
        <v>43</v>
      </c>
      <c r="C21" s="48"/>
      <c r="D21" s="48"/>
      <c r="E21" s="48"/>
      <c r="F21" s="48"/>
      <c r="G21" s="48"/>
      <c r="H21" s="48"/>
      <c r="J21" s="79">
        <f>J16/J19</f>
        <v>145.64775641025642</v>
      </c>
    </row>
    <row r="22" spans="1:10" ht="12.75">
      <c r="A22" s="46"/>
      <c r="B22" s="48"/>
      <c r="C22" s="48"/>
      <c r="D22" s="48"/>
      <c r="E22" s="48"/>
      <c r="F22" s="48"/>
      <c r="G22" s="48"/>
      <c r="H22" s="48"/>
      <c r="J22" s="79"/>
    </row>
    <row r="23" spans="1:8" ht="12.75">
      <c r="A23" s="9"/>
      <c r="B23" s="9"/>
      <c r="C23" s="9"/>
      <c r="D23" s="9" t="s">
        <v>18</v>
      </c>
      <c r="E23" s="9"/>
      <c r="F23" s="9"/>
      <c r="G23" s="9"/>
      <c r="H23" s="9"/>
    </row>
  </sheetData>
  <sheetProtection/>
  <mergeCells count="17">
    <mergeCell ref="A21:A22"/>
    <mergeCell ref="B21:H22"/>
    <mergeCell ref="J21:J22"/>
    <mergeCell ref="A2:E2"/>
    <mergeCell ref="F2:J2"/>
    <mergeCell ref="B14:H14"/>
    <mergeCell ref="A16:A17"/>
    <mergeCell ref="B16:H17"/>
    <mergeCell ref="J16:J17"/>
    <mergeCell ref="A18:A19"/>
    <mergeCell ref="B18:H19"/>
    <mergeCell ref="A1:K1"/>
    <mergeCell ref="A3:J3"/>
    <mergeCell ref="B5:H5"/>
    <mergeCell ref="B6:H7"/>
    <mergeCell ref="J6:J7"/>
    <mergeCell ref="B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Non-standard rate cost template.</dc:title>
  <dc:subject/>
  <dc:creator>bwasielewski;Rocco Snart</dc:creator>
  <cp:keywords/>
  <dc:description/>
  <cp:lastModifiedBy>Rocco Snart</cp:lastModifiedBy>
  <cp:lastPrinted>2017-02-03T20:03:48Z</cp:lastPrinted>
  <dcterms:created xsi:type="dcterms:W3CDTF">2008-09-23T17:02:49Z</dcterms:created>
  <dcterms:modified xsi:type="dcterms:W3CDTF">2017-02-10T19:08:12Z</dcterms:modified>
  <cp:category>CRRF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